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05" activeTab="2"/>
  </bookViews>
  <sheets>
    <sheet name="1" sheetId="1" r:id="rId1"/>
    <sheet name="5-11 кл " sheetId="2" r:id="rId2"/>
    <sheet name="1-4 кл" sheetId="3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2" i="3" l="1"/>
  <c r="N118" i="3"/>
  <c r="N89" i="3"/>
  <c r="M89" i="3"/>
  <c r="N75" i="3"/>
  <c r="M75" i="3"/>
  <c r="L75" i="3"/>
  <c r="K75" i="3"/>
  <c r="L18" i="3" l="1"/>
  <c r="M18" i="3"/>
  <c r="N18" i="3"/>
  <c r="K18" i="3"/>
  <c r="K145" i="2"/>
  <c r="L145" i="2"/>
  <c r="M145" i="2"/>
  <c r="J145" i="2"/>
  <c r="K132" i="2"/>
  <c r="L132" i="2"/>
  <c r="M132" i="2"/>
  <c r="J132" i="2"/>
  <c r="K118" i="2"/>
  <c r="L118" i="2"/>
  <c r="M118" i="2"/>
  <c r="J118" i="2"/>
  <c r="K104" i="2"/>
  <c r="L104" i="2"/>
  <c r="M104" i="2"/>
  <c r="J104" i="2"/>
  <c r="M90" i="2"/>
  <c r="K90" i="2"/>
  <c r="L90" i="2"/>
  <c r="J90" i="2"/>
  <c r="K76" i="2"/>
  <c r="L76" i="2"/>
  <c r="M76" i="2"/>
  <c r="J76" i="2"/>
  <c r="K63" i="2"/>
  <c r="L63" i="2"/>
  <c r="M63" i="2"/>
  <c r="J63" i="2"/>
  <c r="K49" i="2"/>
  <c r="L49" i="2"/>
  <c r="M49" i="2"/>
  <c r="J49" i="2"/>
  <c r="K34" i="2"/>
  <c r="L34" i="2"/>
  <c r="M34" i="2"/>
  <c r="J34" i="2"/>
  <c r="K21" i="2"/>
  <c r="L21" i="2"/>
  <c r="M21" i="2"/>
  <c r="J21" i="2"/>
</calcChain>
</file>

<file path=xl/sharedStrings.xml><?xml version="1.0" encoding="utf-8"?>
<sst xmlns="http://schemas.openxmlformats.org/spreadsheetml/2006/main" count="1270" uniqueCount="358">
  <si>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</si>
  <si>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</si>
  <si>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</si>
  <si>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</si>
  <si>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</si>
  <si>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</si>
  <si>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</si>
  <si>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</si>
  <si>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</si>
  <si>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</si>
  <si>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</si>
  <si>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</si>
  <si>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</si>
  <si>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</si>
  <si>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</si>
  <si>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</si>
  <si>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</si>
  <si>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</si>
  <si>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</si>
  <si>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</si>
  <si>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</si>
  <si>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</si>
  <si>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</si>
  <si>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</si>
  <si>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</si>
  <si>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</si>
  <si>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</si>
  <si>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</si>
  <si>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</si>
  <si>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</si>
  <si>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</si>
  <si>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</si>
  <si>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</si>
  <si>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</si>
  <si>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808</t>
  </si>
  <si>
    <t>Бутерброды с маслом сливочным</t>
  </si>
  <si>
    <t>35</t>
  </si>
  <si>
    <t>874</t>
  </si>
  <si>
    <t>Каша рисовая молочная вязкая  с маслом сливочным</t>
  </si>
  <si>
    <t>200</t>
  </si>
  <si>
    <t>935</t>
  </si>
  <si>
    <t>Йогурт порционный</t>
  </si>
  <si>
    <t>828</t>
  </si>
  <si>
    <t>Чай с сахаром*</t>
  </si>
  <si>
    <t>1147</t>
  </si>
  <si>
    <t>Хлеб ржано-пшеничный</t>
  </si>
  <si>
    <t>30</t>
  </si>
  <si>
    <t>814</t>
  </si>
  <si>
    <t>Икра  овощная морковная</t>
  </si>
  <si>
    <t>20</t>
  </si>
  <si>
    <t>1049</t>
  </si>
  <si>
    <t>Суп-пюре из гороха*</t>
  </si>
  <si>
    <t>943</t>
  </si>
  <si>
    <t>Гренки из пшеничного хлеба</t>
  </si>
  <si>
    <t>10</t>
  </si>
  <si>
    <t>1069</t>
  </si>
  <si>
    <t>Суфле из рыбы*</t>
  </si>
  <si>
    <t>928</t>
  </si>
  <si>
    <t xml:space="preserve">Компот из смеси сухофруктов </t>
  </si>
  <si>
    <t>1148</t>
  </si>
  <si>
    <t>Хлеб ржаной</t>
  </si>
  <si>
    <t>894</t>
  </si>
  <si>
    <t xml:space="preserve">Хлеб пшеничный из муки 1с </t>
  </si>
  <si>
    <t>958</t>
  </si>
  <si>
    <t>Омлет запеченый или паровой сыром</t>
  </si>
  <si>
    <t>854</t>
  </si>
  <si>
    <t xml:space="preserve">Чай с молоком </t>
  </si>
  <si>
    <t>1004</t>
  </si>
  <si>
    <t>Салат из отварного картофеля с луком с маслом растительным</t>
  </si>
  <si>
    <t>1018</t>
  </si>
  <si>
    <t>Суп Волна со сметаной*</t>
  </si>
  <si>
    <t>253</t>
  </si>
  <si>
    <t>999</t>
  </si>
  <si>
    <t>Капуста тушеная*</t>
  </si>
  <si>
    <t>921</t>
  </si>
  <si>
    <t>Напиток из плодов шиповника с витамином С</t>
  </si>
  <si>
    <t>1006</t>
  </si>
  <si>
    <t>Огурцы соленые</t>
  </si>
  <si>
    <t>1299</t>
  </si>
  <si>
    <t>995</t>
  </si>
  <si>
    <t>Пюре картофельное</t>
  </si>
  <si>
    <t>1188</t>
  </si>
  <si>
    <t>817</t>
  </si>
  <si>
    <t>Маринад овощной</t>
  </si>
  <si>
    <t>960</t>
  </si>
  <si>
    <t>Суп-крем из разных овощей*</t>
  </si>
  <si>
    <t>1076</t>
  </si>
  <si>
    <t>Печень по-строгановски*</t>
  </si>
  <si>
    <t>1000</t>
  </si>
  <si>
    <t>Каша перловая рассыпчатая*</t>
  </si>
  <si>
    <t>912</t>
  </si>
  <si>
    <t>Компот из свежих яблок с витамином С</t>
  </si>
  <si>
    <t>520</t>
  </si>
  <si>
    <t>Икра овощная свекольная</t>
  </si>
  <si>
    <t>275</t>
  </si>
  <si>
    <t>990</t>
  </si>
  <si>
    <t>Рис припущенный с овощами</t>
  </si>
  <si>
    <t>933</t>
  </si>
  <si>
    <t>Компот из яблок и изюма*</t>
  </si>
  <si>
    <t>813</t>
  </si>
  <si>
    <t>Икра кабачковая пром.производства</t>
  </si>
  <si>
    <t>1030</t>
  </si>
  <si>
    <t>Рассольник ленинградский со сметаной*</t>
  </si>
  <si>
    <t>1063</t>
  </si>
  <si>
    <t>Тефтели рыбные*</t>
  </si>
  <si>
    <t>959</t>
  </si>
  <si>
    <t>Рагу из овощей*</t>
  </si>
  <si>
    <t>1068</t>
  </si>
  <si>
    <t>Суфле из творога</t>
  </si>
  <si>
    <t>902</t>
  </si>
  <si>
    <t>Молоко сгущеное соус</t>
  </si>
  <si>
    <t>1033</t>
  </si>
  <si>
    <t>Свекольник со сметаной*</t>
  </si>
  <si>
    <t>966</t>
  </si>
  <si>
    <t>Голубцы ленивые из мяса кур</t>
  </si>
  <si>
    <t>997</t>
  </si>
  <si>
    <t>Картофель тушеный</t>
  </si>
  <si>
    <t>917</t>
  </si>
  <si>
    <t xml:space="preserve">Компот из ягод </t>
  </si>
  <si>
    <t>841</t>
  </si>
  <si>
    <t>180</t>
  </si>
  <si>
    <t>810</t>
  </si>
  <si>
    <t xml:space="preserve">Бутерброды с сыром </t>
  </si>
  <si>
    <t>40</t>
  </si>
  <si>
    <t>976</t>
  </si>
  <si>
    <t>Яблоки</t>
  </si>
  <si>
    <t>100</t>
  </si>
  <si>
    <t>1058</t>
  </si>
  <si>
    <t>Суп Крестьянский с крупой, сметаной*</t>
  </si>
  <si>
    <t>1085</t>
  </si>
  <si>
    <t>911</t>
  </si>
  <si>
    <t xml:space="preserve">Кисель из ягод свежих </t>
  </si>
  <si>
    <t>14509,01</t>
  </si>
  <si>
    <t>270,05</t>
  </si>
  <si>
    <t>1165</t>
  </si>
  <si>
    <t>Суп из овощей</t>
  </si>
  <si>
    <t>1054</t>
  </si>
  <si>
    <t xml:space="preserve">Котлеты мясные Детские </t>
  </si>
  <si>
    <t>857</t>
  </si>
  <si>
    <t xml:space="preserve">Бобовые отварные </t>
  </si>
  <si>
    <t>897</t>
  </si>
  <si>
    <t>Хлеб пшеничный</t>
  </si>
  <si>
    <t>822</t>
  </si>
  <si>
    <t>Каша гречневая рассыпчатая с овощами</t>
  </si>
  <si>
    <t>807</t>
  </si>
  <si>
    <t>Бутерброды с маслом сливочным и сыром 40г</t>
  </si>
  <si>
    <t>483</t>
  </si>
  <si>
    <t>1005</t>
  </si>
  <si>
    <t>1177</t>
  </si>
  <si>
    <t>Суп-лапша домашняя*</t>
  </si>
  <si>
    <t>518</t>
  </si>
  <si>
    <t>Картофель отварной</t>
  </si>
  <si>
    <t>970</t>
  </si>
  <si>
    <t>124</t>
  </si>
  <si>
    <t>Щи из свежей капусты с картофелем со сметаной*</t>
  </si>
  <si>
    <t>1071</t>
  </si>
  <si>
    <t>932</t>
  </si>
  <si>
    <t>Компот из кураги с витамином С</t>
  </si>
  <si>
    <t>167,03</t>
  </si>
  <si>
    <t>Запеканка морковно-творожная</t>
  </si>
  <si>
    <t>883</t>
  </si>
  <si>
    <t xml:space="preserve">Кофейный напиток с молоком </t>
  </si>
  <si>
    <t>110</t>
  </si>
  <si>
    <t>Борщ с капустой и картофелем со сметаной*</t>
  </si>
  <si>
    <t>907</t>
  </si>
  <si>
    <t>905</t>
  </si>
  <si>
    <t>Краснотурьинск 5-11 комплекс 145,48</t>
  </si>
  <si>
    <t>250</t>
  </si>
  <si>
    <t>130</t>
  </si>
  <si>
    <t>50</t>
  </si>
  <si>
    <t>7,14</t>
  </si>
  <si>
    <t>27,26</t>
  </si>
  <si>
    <t>35,57</t>
  </si>
  <si>
    <t>22,12</t>
  </si>
  <si>
    <t>3,23</t>
  </si>
  <si>
    <t>4,68</t>
  </si>
  <si>
    <t>1,73</t>
  </si>
  <si>
    <t>1,89</t>
  </si>
  <si>
    <t>3,83</t>
  </si>
  <si>
    <t>3,84</t>
  </si>
  <si>
    <t>1,24</t>
  </si>
  <si>
    <t>0,87</t>
  </si>
  <si>
    <t>57,29</t>
  </si>
  <si>
    <t>5,03</t>
  </si>
  <si>
    <t>5,05</t>
  </si>
  <si>
    <t>2,61</t>
  </si>
  <si>
    <t>56,61</t>
  </si>
  <si>
    <t>7,64</t>
  </si>
  <si>
    <t>5,13</t>
  </si>
  <si>
    <t>3,36</t>
  </si>
  <si>
    <t>4,15</t>
  </si>
  <si>
    <t>1,83</t>
  </si>
  <si>
    <t>8,61</t>
  </si>
  <si>
    <t>16,91</t>
  </si>
  <si>
    <t>6,41</t>
  </si>
  <si>
    <t>1,98</t>
  </si>
  <si>
    <t>3,15</t>
  </si>
  <si>
    <t>3,47</t>
  </si>
  <si>
    <t>23,55</t>
  </si>
  <si>
    <t>2,53</t>
  </si>
  <si>
    <t>2,51</t>
  </si>
  <si>
    <t>3,18</t>
  </si>
  <si>
    <t>1,97</t>
  </si>
  <si>
    <t>16,31</t>
  </si>
  <si>
    <t>0,98</t>
  </si>
  <si>
    <t>3,43</t>
  </si>
  <si>
    <t>12,76</t>
  </si>
  <si>
    <t>2,94</t>
  </si>
  <si>
    <t>2,78</t>
  </si>
  <si>
    <t>2,01</t>
  </si>
  <si>
    <t>12,68</t>
  </si>
  <si>
    <t>0,48</t>
  </si>
  <si>
    <t>3,62</t>
  </si>
  <si>
    <t>2,64</t>
  </si>
  <si>
    <t>11,92</t>
  </si>
  <si>
    <t>17,76</t>
  </si>
  <si>
    <t>5,89</t>
  </si>
  <si>
    <t>2,11</t>
  </si>
  <si>
    <t>63,55</t>
  </si>
  <si>
    <t>1,57</t>
  </si>
  <si>
    <t>3,32</t>
  </si>
  <si>
    <t>8,83</t>
  </si>
  <si>
    <t>19,19</t>
  </si>
  <si>
    <t>17,93</t>
  </si>
  <si>
    <t>14,14</t>
  </si>
  <si>
    <t>7,32</t>
  </si>
  <si>
    <t>7,03</t>
  </si>
  <si>
    <t>33,64</t>
  </si>
  <si>
    <t>6,99</t>
  </si>
  <si>
    <t>11,73</t>
  </si>
  <si>
    <t>16,68</t>
  </si>
  <si>
    <t>2,57</t>
  </si>
  <si>
    <t>4,74</t>
  </si>
  <si>
    <t>8,18</t>
  </si>
  <si>
    <t>7,48</t>
  </si>
  <si>
    <t>5,75</t>
  </si>
  <si>
    <t>7,33</t>
  </si>
  <si>
    <t>5,68</t>
  </si>
  <si>
    <t>3,37</t>
  </si>
  <si>
    <t>3,57</t>
  </si>
  <si>
    <t>4,66</t>
  </si>
  <si>
    <t>3,53</t>
  </si>
  <si>
    <t>11,71</t>
  </si>
  <si>
    <t>5,01</t>
  </si>
  <si>
    <t>40,14</t>
  </si>
  <si>
    <t>10,77</t>
  </si>
  <si>
    <t>14,42</t>
  </si>
  <si>
    <t>3,73</t>
  </si>
  <si>
    <t>3,21</t>
  </si>
  <si>
    <t>3,68</t>
  </si>
  <si>
    <t>4,21</t>
  </si>
  <si>
    <t>4,91</t>
  </si>
  <si>
    <t>19,25</t>
  </si>
  <si>
    <t>3,45</t>
  </si>
  <si>
    <t>44,25</t>
  </si>
  <si>
    <t>18,98</t>
  </si>
  <si>
    <t>3,03</t>
  </si>
  <si>
    <t>9,64</t>
  </si>
  <si>
    <t>5,69</t>
  </si>
  <si>
    <t>3,44</t>
  </si>
  <si>
    <t>Цена, руб.</t>
  </si>
  <si>
    <t>Понедельник (29.03.2021)</t>
  </si>
  <si>
    <t>ИТОГО:</t>
  </si>
  <si>
    <t>145,48</t>
  </si>
  <si>
    <t>Вторник (30.03.2021)</t>
  </si>
  <si>
    <t>Среда (31.03.2021)</t>
  </si>
  <si>
    <t>Четверг (01.04.2021)</t>
  </si>
  <si>
    <t>Пятница (02.04.2021)</t>
  </si>
  <si>
    <t>7,30</t>
  </si>
  <si>
    <t>Понедельник (05.04.2021)</t>
  </si>
  <si>
    <t>Вторник (06.04.2021)</t>
  </si>
  <si>
    <t>3,40</t>
  </si>
  <si>
    <t>Среда (07.04.2021)</t>
  </si>
  <si>
    <t>5,20</t>
  </si>
  <si>
    <t>Четверг (08.04.2021)</t>
  </si>
  <si>
    <t>2,60</t>
  </si>
  <si>
    <t>Пятница (09.04.2021)</t>
  </si>
  <si>
    <t>47,04</t>
  </si>
  <si>
    <t>9,98</t>
  </si>
  <si>
    <t>12,26</t>
  </si>
  <si>
    <t>3,46</t>
  </si>
  <si>
    <t>9,23</t>
  </si>
  <si>
    <t>4,29</t>
  </si>
  <si>
    <t>к/м продукт</t>
  </si>
  <si>
    <t>48,29</t>
  </si>
  <si>
    <t>10,89</t>
  </si>
  <si>
    <t>Котлеты из мяса говядины</t>
  </si>
  <si>
    <t>21,20</t>
  </si>
  <si>
    <t>3,10</t>
  </si>
  <si>
    <t>125,76</t>
  </si>
  <si>
    <t>Тефтели из говядины (паровые) с соусом сметанным</t>
  </si>
  <si>
    <t>Чай с лимоном</t>
  </si>
  <si>
    <t>Котлеты из мяса птицы</t>
  </si>
  <si>
    <t>напиток</t>
  </si>
  <si>
    <t>Котлеты рыбные</t>
  </si>
  <si>
    <t>Каша молочная вязкая с маслом сливочным</t>
  </si>
  <si>
    <t>Биточки (котлеты)мясо-картофельные с соусом сметанным</t>
  </si>
  <si>
    <t xml:space="preserve">Макароны отварные </t>
  </si>
  <si>
    <t>Компот из ягод с витамином С</t>
  </si>
  <si>
    <t>Компот из смеси сухофруктов с витамином С</t>
  </si>
  <si>
    <t>Колбаски Витаминные из мяса птицы</t>
  </si>
  <si>
    <t>Закуска из соленых огурцов с луком</t>
  </si>
  <si>
    <t>Котлеты из мяса говядины с соусом томатным</t>
  </si>
  <si>
    <t>Рагу с курицей</t>
  </si>
  <si>
    <t>Шницель из мяса птицы с соусом томатным</t>
  </si>
  <si>
    <t>16,59</t>
  </si>
  <si>
    <t>9,55</t>
  </si>
  <si>
    <t>26,86</t>
  </si>
  <si>
    <t>2,40</t>
  </si>
  <si>
    <t>5,12</t>
  </si>
  <si>
    <t>11,77</t>
  </si>
  <si>
    <t>4,42</t>
  </si>
  <si>
    <t>2,05</t>
  </si>
  <si>
    <t>31,53</t>
  </si>
  <si>
    <t>8,35</t>
  </si>
  <si>
    <t>8,73</t>
  </si>
  <si>
    <t>4,56</t>
  </si>
  <si>
    <t>7,11</t>
  </si>
  <si>
    <t>2,56</t>
  </si>
  <si>
    <t>39,68</t>
  </si>
  <si>
    <t>7,41</t>
  </si>
  <si>
    <t>19,52</t>
  </si>
  <si>
    <t>3,66</t>
  </si>
  <si>
    <t>9,72</t>
  </si>
  <si>
    <t>2,80</t>
  </si>
  <si>
    <t>8,65</t>
  </si>
  <si>
    <t>39,69</t>
  </si>
  <si>
    <t>6,69</t>
  </si>
  <si>
    <t>40,08</t>
  </si>
  <si>
    <t>10,36</t>
  </si>
  <si>
    <t>9,83</t>
  </si>
  <si>
    <t>3,00</t>
  </si>
  <si>
    <t>9,06</t>
  </si>
  <si>
    <t>34,46</t>
  </si>
  <si>
    <t>5,19</t>
  </si>
  <si>
    <t>2,71</t>
  </si>
  <si>
    <t>46,81</t>
  </si>
  <si>
    <t>5,49</t>
  </si>
  <si>
    <t>5,99</t>
  </si>
  <si>
    <t>24,10</t>
  </si>
  <si>
    <t>11,03</t>
  </si>
  <si>
    <t>6,90</t>
  </si>
  <si>
    <t>14,33</t>
  </si>
  <si>
    <t>2,52</t>
  </si>
  <si>
    <t>10,19</t>
  </si>
  <si>
    <t>10,10</t>
  </si>
  <si>
    <t>8,78</t>
  </si>
  <si>
    <t>10,32</t>
  </si>
  <si>
    <t>14,80</t>
  </si>
  <si>
    <t>4,39</t>
  </si>
  <si>
    <t>51,95</t>
  </si>
  <si>
    <t>1,52</t>
  </si>
  <si>
    <t>2,81</t>
  </si>
  <si>
    <t>4,03</t>
  </si>
  <si>
    <t>5,10</t>
  </si>
  <si>
    <t>4,53</t>
  </si>
  <si>
    <t>4,40</t>
  </si>
  <si>
    <t>Краснотурьинск 5-11 комплекс 125,76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</si>
</sst>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5"/>
      <name val="Arial"/>
    </font>
    <font>
      <b/>
      <sz val="10"/>
      <name val="Arial Cy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1"/>
    <xf numFmtId="0" fontId="2" fillId="0" borderId="0" xfId="1" applyNumberFormat="1" applyFont="1" applyAlignment="1">
      <alignment horizontal="right"/>
    </xf>
    <xf numFmtId="0" fontId="2" fillId="0" borderId="0" xfId="1" applyFont="1"/>
    <xf numFmtId="0" fontId="4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0" fontId="2" fillId="0" borderId="1" xfId="1" applyFont="1" applyBorder="1"/>
    <xf numFmtId="0" fontId="2" fillId="0" borderId="0" xfId="1" applyNumberFormat="1" applyFont="1" applyAlignment="1">
      <alignment horizontal="left"/>
    </xf>
    <xf numFmtId="4" fontId="2" fillId="0" borderId="1" xfId="1" applyNumberFormat="1" applyFont="1" applyBorder="1" applyAlignment="1">
      <alignment horizontal="right"/>
    </xf>
    <xf numFmtId="0" fontId="1" fillId="0" borderId="1" xfId="1" applyFont="1" applyBorder="1"/>
    <xf numFmtId="0" fontId="1" fillId="0" borderId="1" xfId="1" applyBorder="1"/>
    <xf numFmtId="0" fontId="0" fillId="3" borderId="1" xfId="0" applyFill="1" applyBorder="1"/>
    <xf numFmtId="2" fontId="8" fillId="0" borderId="1" xfId="1" applyNumberFormat="1" applyFont="1" applyBorder="1" applyAlignment="1">
      <alignment horizontal="right"/>
    </xf>
    <xf numFmtId="0" fontId="0" fillId="0" borderId="0" xfId="0" applyFont="1"/>
    <xf numFmtId="2" fontId="9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1" xfId="1" applyFont="1" applyBorder="1"/>
    <xf numFmtId="2" fontId="9" fillId="0" borderId="1" xfId="1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 wrapText="1"/>
    </xf>
    <xf numFmtId="2" fontId="12" fillId="0" borderId="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 wrapText="1"/>
    </xf>
    <xf numFmtId="1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7" fillId="0" borderId="22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right"/>
    </xf>
    <xf numFmtId="1" fontId="10" fillId="0" borderId="3" xfId="0" applyNumberFormat="1" applyFont="1" applyBorder="1" applyAlignment="1">
      <alignment horizontal="right"/>
    </xf>
    <xf numFmtId="2" fontId="0" fillId="0" borderId="3" xfId="0" applyNumberFormat="1" applyBorder="1"/>
    <xf numFmtId="2" fontId="10" fillId="0" borderId="21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0" fillId="0" borderId="3" xfId="0" applyNumberFormat="1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 wrapText="1"/>
    </xf>
    <xf numFmtId="1" fontId="12" fillId="0" borderId="3" xfId="0" applyNumberFormat="1" applyFont="1" applyBorder="1" applyAlignment="1">
      <alignment horizontal="right"/>
    </xf>
    <xf numFmtId="0" fontId="7" fillId="0" borderId="1" xfId="1" applyNumberFormat="1" applyFont="1" applyBorder="1" applyAlignment="1">
      <alignment horizontal="center"/>
    </xf>
    <xf numFmtId="0" fontId="7" fillId="0" borderId="1" xfId="2" applyNumberFormat="1" applyFont="1" applyBorder="1" applyAlignment="1">
      <alignment horizontal="center"/>
    </xf>
    <xf numFmtId="0" fontId="9" fillId="0" borderId="1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/>
    </xf>
    <xf numFmtId="0" fontId="7" fillId="0" borderId="23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3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1" applyNumberFormat="1" applyFont="1" applyAlignment="1">
      <alignment horizontal="left"/>
    </xf>
    <xf numFmtId="0" fontId="5" fillId="0" borderId="1" xfId="1" applyNumberFormat="1" applyFont="1" applyBorder="1" applyAlignment="1">
      <alignment horizontal="center"/>
    </xf>
    <xf numFmtId="0" fontId="2" fillId="0" borderId="20" xfId="1" applyFont="1" applyBorder="1"/>
    <xf numFmtId="0" fontId="6" fillId="0" borderId="0" xfId="1" applyNumberFormat="1" applyFont="1" applyAlignment="1">
      <alignment horizontal="center"/>
    </xf>
  </cellXfs>
  <cellStyles count="3">
    <cellStyle name="Обычный" xfId="0" builtinId="0"/>
    <cellStyle name="Обычный_1-4 кл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6" t="s">
        <v>23</v>
      </c>
      <c r="C1" s="97"/>
      <c r="D1" s="9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4" t="s">
        <v>38</v>
      </c>
      <c r="E4" s="15">
        <v>250</v>
      </c>
      <c r="F4" s="25" t="s">
        <v>172</v>
      </c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 t="s">
        <v>43</v>
      </c>
      <c r="E5" s="17">
        <v>200</v>
      </c>
      <c r="F5" s="26" t="s">
        <v>174</v>
      </c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 t="s">
        <v>35</v>
      </c>
      <c r="E6" s="17">
        <v>40</v>
      </c>
      <c r="F6" s="26" t="s">
        <v>170</v>
      </c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41</v>
      </c>
      <c r="E10" s="17">
        <v>125</v>
      </c>
      <c r="F10" s="26" t="s">
        <v>173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48</v>
      </c>
      <c r="E12" s="21">
        <v>100</v>
      </c>
      <c r="F12" s="28" t="s">
        <v>177</v>
      </c>
      <c r="G12" s="21">
        <v>20.98</v>
      </c>
      <c r="H12" s="21"/>
      <c r="I12" s="21"/>
      <c r="J12" s="22">
        <v>1.61</v>
      </c>
    </row>
    <row r="13" spans="1:10" x14ac:dyDescent="0.25">
      <c r="A13" s="7"/>
      <c r="B13" s="1" t="s">
        <v>16</v>
      </c>
      <c r="C13" s="2"/>
      <c r="D13" s="34" t="s">
        <v>51</v>
      </c>
      <c r="E13" s="17">
        <v>250</v>
      </c>
      <c r="F13" s="26" t="s">
        <v>178</v>
      </c>
      <c r="G13" s="17">
        <v>131.08000000000001</v>
      </c>
      <c r="H13" s="17"/>
      <c r="I13" s="17"/>
      <c r="J13" s="18">
        <v>19.809999999999999</v>
      </c>
    </row>
    <row r="14" spans="1:10" x14ac:dyDescent="0.25">
      <c r="A14" s="7"/>
      <c r="B14" s="1" t="s">
        <v>17</v>
      </c>
      <c r="C14" s="2"/>
      <c r="D14" s="34" t="s">
        <v>53</v>
      </c>
      <c r="E14" s="17">
        <v>10</v>
      </c>
      <c r="F14" s="26" t="s">
        <v>180</v>
      </c>
      <c r="G14" s="17">
        <v>37.01</v>
      </c>
      <c r="H14" s="17"/>
      <c r="I14" s="17"/>
      <c r="J14" s="18">
        <v>7.75</v>
      </c>
    </row>
    <row r="15" spans="1:10" x14ac:dyDescent="0.25">
      <c r="A15" s="7"/>
      <c r="B15" s="1" t="s">
        <v>18</v>
      </c>
      <c r="C15" s="2"/>
      <c r="D15" s="34" t="s">
        <v>56</v>
      </c>
      <c r="E15" s="17">
        <v>200</v>
      </c>
      <c r="F15" s="26" t="s">
        <v>182</v>
      </c>
      <c r="G15" s="17">
        <v>226.8</v>
      </c>
      <c r="H15" s="17"/>
      <c r="I15" s="17"/>
      <c r="J15" s="18">
        <v>0.2</v>
      </c>
    </row>
    <row r="16" spans="1:10" x14ac:dyDescent="0.25">
      <c r="A16" s="7"/>
      <c r="B16" s="1" t="s">
        <v>19</v>
      </c>
      <c r="C16" s="2"/>
      <c r="D16" s="34" t="s">
        <v>58</v>
      </c>
      <c r="E16" s="17">
        <v>200</v>
      </c>
      <c r="F16" s="26" t="s">
        <v>183</v>
      </c>
      <c r="G16" s="17">
        <v>108.2</v>
      </c>
      <c r="H16" s="17"/>
      <c r="I16" s="17"/>
      <c r="J16" s="18">
        <v>26.61</v>
      </c>
    </row>
    <row r="17" spans="1:10" x14ac:dyDescent="0.25">
      <c r="A17" s="7"/>
      <c r="B17" s="1" t="s">
        <v>25</v>
      </c>
      <c r="C17" s="2"/>
      <c r="D17" s="34" t="s">
        <v>62</v>
      </c>
      <c r="E17" s="17">
        <v>35</v>
      </c>
      <c r="F17" s="26" t="s">
        <v>176</v>
      </c>
      <c r="G17" s="17">
        <v>39.4</v>
      </c>
      <c r="H17" s="17"/>
      <c r="I17" s="17"/>
      <c r="J17" s="18">
        <v>7.98</v>
      </c>
    </row>
    <row r="18" spans="1:10" x14ac:dyDescent="0.25">
      <c r="A18" s="7"/>
      <c r="B18" s="1" t="s">
        <v>21</v>
      </c>
      <c r="C18" s="2"/>
      <c r="D18" s="34" t="s">
        <v>60</v>
      </c>
      <c r="E18" s="17">
        <v>35</v>
      </c>
      <c r="F18" s="26" t="s">
        <v>176</v>
      </c>
      <c r="G18" s="17">
        <v>47</v>
      </c>
      <c r="H18" s="17"/>
      <c r="I18" s="17"/>
      <c r="J18" s="18">
        <v>0.98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46"/>
  <sheetViews>
    <sheetView workbookViewId="0">
      <selection activeCell="F5" sqref="F5:I5"/>
    </sheetView>
  </sheetViews>
  <sheetFormatPr defaultRowHeight="15" x14ac:dyDescent="0.25"/>
  <cols>
    <col min="3" max="3" width="8.85546875" customWidth="1"/>
    <col min="4" max="4" width="13.42578125" customWidth="1"/>
    <col min="5" max="5" width="15.140625" customWidth="1"/>
    <col min="7" max="7" width="57.140625" customWidth="1"/>
    <col min="8" max="8" width="9.7109375" customWidth="1"/>
    <col min="9" max="9" width="11.5703125" customWidth="1"/>
    <col min="10" max="11" width="11.7109375" customWidth="1"/>
    <col min="12" max="12" width="12.7109375" customWidth="1"/>
    <col min="13" max="13" width="11.7109375" customWidth="1"/>
  </cols>
  <sheetData>
    <row r="2" spans="4:13" x14ac:dyDescent="0.25">
      <c r="E2" s="38"/>
      <c r="F2" s="40"/>
      <c r="G2" s="38"/>
      <c r="H2" s="38"/>
      <c r="I2" s="39"/>
    </row>
    <row r="3" spans="4:13" x14ac:dyDescent="0.25">
      <c r="E3" s="38"/>
      <c r="F3" s="40"/>
      <c r="G3" s="38"/>
      <c r="H3" s="38"/>
      <c r="I3" s="39"/>
    </row>
    <row r="4" spans="4:13" x14ac:dyDescent="0.25">
      <c r="E4" s="38"/>
      <c r="F4" s="101"/>
      <c r="G4" s="101"/>
      <c r="H4" s="38"/>
      <c r="I4" s="39"/>
    </row>
    <row r="5" spans="4:13" ht="19.5" x14ac:dyDescent="0.3">
      <c r="E5" s="38"/>
      <c r="F5" s="102" t="s">
        <v>166</v>
      </c>
      <c r="G5" s="102"/>
      <c r="H5" s="102"/>
      <c r="I5" s="102"/>
    </row>
    <row r="6" spans="4:13" x14ac:dyDescent="0.25">
      <c r="E6" s="38"/>
      <c r="F6" s="38"/>
      <c r="G6" s="38"/>
      <c r="H6" s="38"/>
      <c r="I6" s="38"/>
      <c r="J6" s="99"/>
      <c r="K6" s="99"/>
      <c r="L6" s="99"/>
      <c r="M6" s="99"/>
    </row>
    <row r="7" spans="4:13" ht="17.45" customHeight="1" x14ac:dyDescent="0.25">
      <c r="D7" s="55" t="s">
        <v>2</v>
      </c>
      <c r="E7" s="55" t="s">
        <v>3</v>
      </c>
      <c r="F7" s="86" t="s">
        <v>32</v>
      </c>
      <c r="G7" s="86" t="s">
        <v>33</v>
      </c>
      <c r="H7" s="91" t="s">
        <v>27</v>
      </c>
      <c r="I7" s="71" t="s">
        <v>260</v>
      </c>
      <c r="J7" s="41" t="s">
        <v>28</v>
      </c>
      <c r="K7" s="41" t="s">
        <v>29</v>
      </c>
      <c r="L7" s="41" t="s">
        <v>30</v>
      </c>
      <c r="M7" s="41" t="s">
        <v>31</v>
      </c>
    </row>
    <row r="8" spans="4:13" x14ac:dyDescent="0.25">
      <c r="D8" s="55"/>
      <c r="E8" s="55"/>
      <c r="F8" s="46"/>
      <c r="G8" s="43" t="s">
        <v>261</v>
      </c>
      <c r="H8" s="92"/>
      <c r="I8" s="46"/>
      <c r="J8" s="100" t="s">
        <v>166</v>
      </c>
      <c r="K8" s="100"/>
      <c r="L8" s="100"/>
      <c r="M8" s="100"/>
    </row>
    <row r="9" spans="4:13" x14ac:dyDescent="0.25">
      <c r="D9" s="1" t="s">
        <v>10</v>
      </c>
      <c r="E9" s="1" t="s">
        <v>11</v>
      </c>
      <c r="F9" s="43" t="s">
        <v>34</v>
      </c>
      <c r="G9" s="46" t="s">
        <v>38</v>
      </c>
      <c r="H9" s="93">
        <v>250</v>
      </c>
      <c r="I9" s="73" t="s">
        <v>172</v>
      </c>
      <c r="J9" s="42">
        <v>7.0000000000000007E-2</v>
      </c>
      <c r="K9" s="42">
        <v>7.8</v>
      </c>
      <c r="L9" s="42">
        <v>0.1</v>
      </c>
      <c r="M9" s="42">
        <v>70.900000000000006</v>
      </c>
    </row>
    <row r="10" spans="4:13" ht="20.45" customHeight="1" x14ac:dyDescent="0.25">
      <c r="D10" s="1"/>
      <c r="E10" s="1" t="s">
        <v>12</v>
      </c>
      <c r="F10" s="43" t="s">
        <v>37</v>
      </c>
      <c r="G10" s="56" t="s">
        <v>161</v>
      </c>
      <c r="H10" s="93">
        <v>200</v>
      </c>
      <c r="I10" s="74" t="s">
        <v>174</v>
      </c>
      <c r="J10" s="42">
        <v>3.93</v>
      </c>
      <c r="K10" s="42">
        <v>5.43</v>
      </c>
      <c r="L10" s="42">
        <v>48.62</v>
      </c>
      <c r="M10" s="42">
        <v>259.05</v>
      </c>
    </row>
    <row r="11" spans="4:13" ht="20.45" customHeight="1" x14ac:dyDescent="0.25">
      <c r="D11" s="1"/>
      <c r="E11" s="1" t="s">
        <v>24</v>
      </c>
      <c r="F11" s="43" t="s">
        <v>40</v>
      </c>
      <c r="G11" s="46" t="s">
        <v>35</v>
      </c>
      <c r="H11" s="93">
        <v>40</v>
      </c>
      <c r="I11" s="74" t="s">
        <v>170</v>
      </c>
      <c r="J11" s="42">
        <v>2.5099999999999998</v>
      </c>
      <c r="K11" s="42">
        <v>1.75</v>
      </c>
      <c r="L11" s="42">
        <v>4.4000000000000004</v>
      </c>
      <c r="M11" s="42">
        <v>43.69</v>
      </c>
    </row>
    <row r="12" spans="4:13" ht="20.45" customHeight="1" x14ac:dyDescent="0.25">
      <c r="D12" s="1"/>
      <c r="E12" s="1" t="s">
        <v>24</v>
      </c>
      <c r="F12" s="43" t="s">
        <v>42</v>
      </c>
      <c r="G12" s="46" t="s">
        <v>45</v>
      </c>
      <c r="H12" s="93">
        <v>35</v>
      </c>
      <c r="I12" s="74" t="s">
        <v>175</v>
      </c>
      <c r="J12" s="44">
        <v>0</v>
      </c>
      <c r="K12" s="44">
        <v>0</v>
      </c>
      <c r="L12" s="42">
        <v>7.98</v>
      </c>
      <c r="M12" s="42">
        <v>58</v>
      </c>
    </row>
    <row r="13" spans="4:13" ht="20.45" customHeight="1" x14ac:dyDescent="0.25">
      <c r="D13" s="1"/>
      <c r="E13" s="51" t="s">
        <v>283</v>
      </c>
      <c r="F13" s="43" t="s">
        <v>44</v>
      </c>
      <c r="G13" s="46" t="s">
        <v>41</v>
      </c>
      <c r="H13" s="93">
        <v>125</v>
      </c>
      <c r="I13" s="73" t="s">
        <v>173</v>
      </c>
      <c r="J13" s="42">
        <v>1.76</v>
      </c>
      <c r="K13" s="42">
        <v>0.28000000000000003</v>
      </c>
      <c r="L13" s="42">
        <v>13.33</v>
      </c>
      <c r="M13" s="42">
        <v>63</v>
      </c>
    </row>
    <row r="14" spans="4:13" ht="20.45" customHeight="1" x14ac:dyDescent="0.25">
      <c r="D14" s="1" t="s">
        <v>14</v>
      </c>
      <c r="E14" s="1" t="s">
        <v>15</v>
      </c>
      <c r="F14" s="43" t="s">
        <v>47</v>
      </c>
      <c r="G14" s="46" t="s">
        <v>48</v>
      </c>
      <c r="H14" s="93">
        <v>100</v>
      </c>
      <c r="I14" s="74" t="s">
        <v>285</v>
      </c>
      <c r="J14" s="42">
        <v>2.95</v>
      </c>
      <c r="K14" s="42">
        <v>15.15</v>
      </c>
      <c r="L14" s="42">
        <v>18</v>
      </c>
      <c r="M14" s="42">
        <v>223.05</v>
      </c>
    </row>
    <row r="15" spans="4:13" ht="20.45" customHeight="1" x14ac:dyDescent="0.25">
      <c r="D15" s="1"/>
      <c r="E15" s="1" t="s">
        <v>16</v>
      </c>
      <c r="F15" s="43" t="s">
        <v>50</v>
      </c>
      <c r="G15" s="46" t="s">
        <v>51</v>
      </c>
      <c r="H15" s="93" t="s">
        <v>167</v>
      </c>
      <c r="I15" s="73" t="s">
        <v>178</v>
      </c>
      <c r="J15" s="42">
        <v>6.99</v>
      </c>
      <c r="K15" s="42">
        <v>2.66</v>
      </c>
      <c r="L15" s="42">
        <v>19.809999999999999</v>
      </c>
      <c r="M15" s="42">
        <v>131.08000000000001</v>
      </c>
    </row>
    <row r="16" spans="4:13" ht="20.45" customHeight="1" x14ac:dyDescent="0.25">
      <c r="D16" s="1"/>
      <c r="E16" s="1" t="s">
        <v>17</v>
      </c>
      <c r="F16" s="43" t="s">
        <v>52</v>
      </c>
      <c r="G16" s="46" t="s">
        <v>53</v>
      </c>
      <c r="H16" s="93" t="s">
        <v>54</v>
      </c>
      <c r="I16" s="73" t="s">
        <v>180</v>
      </c>
      <c r="J16" s="42">
        <v>1.2</v>
      </c>
      <c r="K16" s="42">
        <v>0.13</v>
      </c>
      <c r="L16" s="42">
        <v>7.75</v>
      </c>
      <c r="M16" s="42">
        <v>37.01</v>
      </c>
    </row>
    <row r="17" spans="4:13" ht="20.45" customHeight="1" x14ac:dyDescent="0.25">
      <c r="D17" s="1"/>
      <c r="E17" s="1" t="s">
        <v>18</v>
      </c>
      <c r="F17" s="43" t="s">
        <v>55</v>
      </c>
      <c r="G17" s="46" t="s">
        <v>56</v>
      </c>
      <c r="H17" s="93" t="s">
        <v>39</v>
      </c>
      <c r="I17" s="74" t="s">
        <v>284</v>
      </c>
      <c r="J17" s="42">
        <v>23.33</v>
      </c>
      <c r="K17" s="42">
        <v>14.68</v>
      </c>
      <c r="L17" s="42">
        <v>0.2</v>
      </c>
      <c r="M17" s="42">
        <v>226.8</v>
      </c>
    </row>
    <row r="18" spans="4:13" ht="20.45" customHeight="1" x14ac:dyDescent="0.25">
      <c r="D18" s="1"/>
      <c r="E18" s="1" t="s">
        <v>19</v>
      </c>
      <c r="F18" s="43" t="s">
        <v>57</v>
      </c>
      <c r="G18" s="46" t="s">
        <v>58</v>
      </c>
      <c r="H18" s="93" t="s">
        <v>39</v>
      </c>
      <c r="I18" s="73" t="s">
        <v>183</v>
      </c>
      <c r="J18" s="42">
        <v>0.36</v>
      </c>
      <c r="K18" s="42">
        <v>1.73</v>
      </c>
      <c r="L18" s="42">
        <v>26.61</v>
      </c>
      <c r="M18" s="42">
        <v>108.2</v>
      </c>
    </row>
    <row r="19" spans="4:13" ht="20.45" customHeight="1" x14ac:dyDescent="0.25">
      <c r="D19" s="1"/>
      <c r="E19" s="1" t="s">
        <v>25</v>
      </c>
      <c r="F19" s="43" t="s">
        <v>59</v>
      </c>
      <c r="G19" s="46" t="s">
        <v>141</v>
      </c>
      <c r="H19" s="93">
        <v>35</v>
      </c>
      <c r="I19" s="73" t="s">
        <v>176</v>
      </c>
      <c r="J19" s="42">
        <v>1.22</v>
      </c>
      <c r="K19" s="42">
        <v>0.24</v>
      </c>
      <c r="L19" s="42">
        <v>7.98</v>
      </c>
      <c r="M19" s="42">
        <v>39.4</v>
      </c>
    </row>
    <row r="20" spans="4:13" ht="20.45" customHeight="1" x14ac:dyDescent="0.25">
      <c r="D20" s="1"/>
      <c r="E20" s="1" t="s">
        <v>21</v>
      </c>
      <c r="F20" s="43" t="s">
        <v>140</v>
      </c>
      <c r="G20" s="46" t="s">
        <v>45</v>
      </c>
      <c r="H20" s="93">
        <v>35</v>
      </c>
      <c r="I20" s="73" t="s">
        <v>176</v>
      </c>
      <c r="J20" s="42">
        <v>0.15</v>
      </c>
      <c r="K20" s="42">
        <v>0.02</v>
      </c>
      <c r="L20" s="42">
        <v>0.98</v>
      </c>
      <c r="M20" s="42">
        <v>47</v>
      </c>
    </row>
    <row r="21" spans="4:13" ht="20.45" customHeight="1" x14ac:dyDescent="0.25">
      <c r="D21" s="1"/>
      <c r="E21" s="50"/>
      <c r="F21" s="49"/>
      <c r="G21" s="49" t="s">
        <v>262</v>
      </c>
      <c r="H21" s="93"/>
      <c r="I21" s="73" t="s">
        <v>263</v>
      </c>
      <c r="J21" s="52">
        <f>SUM(J9:J20)</f>
        <v>44.469999999999992</v>
      </c>
      <c r="K21" s="52">
        <f t="shared" ref="K21:M21" si="0">SUM(K9:K20)</f>
        <v>49.870000000000005</v>
      </c>
      <c r="L21" s="52">
        <f t="shared" si="0"/>
        <v>155.76</v>
      </c>
      <c r="M21" s="52">
        <f t="shared" si="0"/>
        <v>1307.1800000000003</v>
      </c>
    </row>
    <row r="22" spans="4:13" ht="20.45" customHeight="1" x14ac:dyDescent="0.25">
      <c r="D22" s="55" t="s">
        <v>2</v>
      </c>
      <c r="E22" s="55" t="s">
        <v>3</v>
      </c>
      <c r="F22" s="46"/>
      <c r="G22" s="43" t="s">
        <v>264</v>
      </c>
      <c r="H22" s="92"/>
      <c r="I22" s="46"/>
      <c r="J22" s="41" t="s">
        <v>28</v>
      </c>
      <c r="K22" s="41" t="s">
        <v>29</v>
      </c>
      <c r="L22" s="41" t="s">
        <v>30</v>
      </c>
      <c r="M22" s="41" t="s">
        <v>31</v>
      </c>
    </row>
    <row r="23" spans="4:13" ht="20.45" customHeight="1" x14ac:dyDescent="0.25">
      <c r="D23" s="1" t="s">
        <v>10</v>
      </c>
      <c r="E23" s="1" t="s">
        <v>11</v>
      </c>
      <c r="F23" s="43" t="s">
        <v>63</v>
      </c>
      <c r="G23" s="46" t="s">
        <v>64</v>
      </c>
      <c r="H23" s="93" t="s">
        <v>39</v>
      </c>
      <c r="I23" s="72" t="s">
        <v>186</v>
      </c>
      <c r="J23" s="42">
        <v>5.93</v>
      </c>
      <c r="K23" s="42">
        <v>19.27</v>
      </c>
      <c r="L23" s="42">
        <v>0.15</v>
      </c>
      <c r="M23" s="42">
        <v>199.15</v>
      </c>
    </row>
    <row r="24" spans="4:13" ht="20.45" customHeight="1" x14ac:dyDescent="0.25">
      <c r="D24" s="1"/>
      <c r="E24" s="1" t="s">
        <v>12</v>
      </c>
      <c r="F24" s="43" t="s">
        <v>65</v>
      </c>
      <c r="G24" s="46" t="s">
        <v>66</v>
      </c>
      <c r="H24" s="93" t="s">
        <v>39</v>
      </c>
      <c r="I24" s="72" t="s">
        <v>187</v>
      </c>
      <c r="J24" s="44">
        <v>0</v>
      </c>
      <c r="K24" s="44">
        <v>0</v>
      </c>
      <c r="L24" s="42">
        <v>11.18</v>
      </c>
      <c r="M24" s="42">
        <v>44.69</v>
      </c>
    </row>
    <row r="25" spans="4:13" ht="20.45" customHeight="1" x14ac:dyDescent="0.25">
      <c r="D25" s="1"/>
      <c r="E25" s="1" t="s">
        <v>24</v>
      </c>
      <c r="F25" s="43" t="s">
        <v>34</v>
      </c>
      <c r="G25" s="46" t="s">
        <v>35</v>
      </c>
      <c r="H25" s="93" t="s">
        <v>36</v>
      </c>
      <c r="I25" s="72" t="s">
        <v>188</v>
      </c>
      <c r="J25" s="42">
        <v>0.06</v>
      </c>
      <c r="K25" s="42">
        <v>6.83</v>
      </c>
      <c r="L25" s="42">
        <v>0.09</v>
      </c>
      <c r="M25" s="42">
        <v>62.04</v>
      </c>
    </row>
    <row r="26" spans="4:13" ht="20.45" customHeight="1" x14ac:dyDescent="0.25">
      <c r="D26" s="1"/>
      <c r="E26" s="1" t="s">
        <v>24</v>
      </c>
      <c r="F26" s="43" t="s">
        <v>44</v>
      </c>
      <c r="G26" s="46" t="s">
        <v>45</v>
      </c>
      <c r="H26" s="93">
        <v>35</v>
      </c>
      <c r="I26" s="72" t="s">
        <v>189</v>
      </c>
      <c r="J26" s="42">
        <v>1.76</v>
      </c>
      <c r="K26" s="42">
        <v>0.28000000000000003</v>
      </c>
      <c r="L26" s="42">
        <v>13.33</v>
      </c>
      <c r="M26" s="42">
        <v>63</v>
      </c>
    </row>
    <row r="27" spans="4:13" ht="20.45" customHeight="1" x14ac:dyDescent="0.25">
      <c r="D27" s="1" t="s">
        <v>14</v>
      </c>
      <c r="E27" s="1" t="s">
        <v>15</v>
      </c>
      <c r="F27" s="43" t="s">
        <v>67</v>
      </c>
      <c r="G27" s="46" t="s">
        <v>68</v>
      </c>
      <c r="H27" s="93">
        <v>100</v>
      </c>
      <c r="I27" s="72">
        <v>10.88</v>
      </c>
      <c r="J27" s="42">
        <v>2.95</v>
      </c>
      <c r="K27" s="42">
        <v>15.15</v>
      </c>
      <c r="L27" s="42">
        <v>18</v>
      </c>
      <c r="M27" s="42">
        <v>223.05</v>
      </c>
    </row>
    <row r="28" spans="4:13" ht="20.45" customHeight="1" x14ac:dyDescent="0.25">
      <c r="D28" s="1"/>
      <c r="E28" s="1" t="s">
        <v>16</v>
      </c>
      <c r="F28" s="43" t="s">
        <v>69</v>
      </c>
      <c r="G28" s="46" t="s">
        <v>70</v>
      </c>
      <c r="H28" s="93" t="s">
        <v>167</v>
      </c>
      <c r="I28" s="72" t="s">
        <v>192</v>
      </c>
      <c r="J28" s="42">
        <v>3.38</v>
      </c>
      <c r="K28" s="42">
        <v>5.77</v>
      </c>
      <c r="L28" s="42">
        <v>20.47</v>
      </c>
      <c r="M28" s="42">
        <v>148.19</v>
      </c>
    </row>
    <row r="29" spans="4:13" ht="20.45" customHeight="1" x14ac:dyDescent="0.25">
      <c r="D29" s="1"/>
      <c r="E29" s="1" t="s">
        <v>17</v>
      </c>
      <c r="F29" s="43" t="s">
        <v>71</v>
      </c>
      <c r="G29" s="56" t="s">
        <v>290</v>
      </c>
      <c r="H29" s="93">
        <v>100</v>
      </c>
      <c r="I29" s="72">
        <v>25.97</v>
      </c>
      <c r="J29" s="54">
        <v>2.62</v>
      </c>
      <c r="K29" s="57">
        <v>11.11</v>
      </c>
      <c r="L29" s="57">
        <v>15.91</v>
      </c>
      <c r="M29" s="57">
        <v>174.51</v>
      </c>
    </row>
    <row r="30" spans="4:13" ht="20.45" customHeight="1" x14ac:dyDescent="0.25">
      <c r="D30" s="1"/>
      <c r="E30" s="1" t="s">
        <v>18</v>
      </c>
      <c r="F30" s="43" t="s">
        <v>72</v>
      </c>
      <c r="G30" s="46" t="s">
        <v>73</v>
      </c>
      <c r="H30" s="93" t="s">
        <v>120</v>
      </c>
      <c r="I30" s="72" t="s">
        <v>193</v>
      </c>
      <c r="J30" s="42">
        <v>4.41</v>
      </c>
      <c r="K30" s="42">
        <v>3.89</v>
      </c>
      <c r="L30" s="42">
        <v>17.739999999999998</v>
      </c>
      <c r="M30" s="42">
        <v>125.73</v>
      </c>
    </row>
    <row r="31" spans="4:13" ht="20.45" customHeight="1" x14ac:dyDescent="0.25">
      <c r="D31" s="1"/>
      <c r="E31" s="1" t="s">
        <v>19</v>
      </c>
      <c r="F31" s="43" t="s">
        <v>74</v>
      </c>
      <c r="G31" s="46" t="s">
        <v>75</v>
      </c>
      <c r="H31" s="93" t="s">
        <v>39</v>
      </c>
      <c r="I31" s="72" t="s">
        <v>194</v>
      </c>
      <c r="J31" s="42">
        <v>0.16</v>
      </c>
      <c r="K31" s="42">
        <v>7.0000000000000007E-2</v>
      </c>
      <c r="L31" s="42">
        <v>14.22</v>
      </c>
      <c r="M31" s="42">
        <v>58.78</v>
      </c>
    </row>
    <row r="32" spans="4:13" ht="20.45" customHeight="1" x14ac:dyDescent="0.25">
      <c r="D32" s="1"/>
      <c r="E32" s="1" t="s">
        <v>25</v>
      </c>
      <c r="F32" s="43" t="s">
        <v>59</v>
      </c>
      <c r="G32" s="46" t="s">
        <v>60</v>
      </c>
      <c r="H32" s="93">
        <v>35</v>
      </c>
      <c r="I32" s="72" t="s">
        <v>195</v>
      </c>
      <c r="J32" s="42">
        <v>1.22</v>
      </c>
      <c r="K32" s="42">
        <v>0.24</v>
      </c>
      <c r="L32" s="42">
        <v>7.98</v>
      </c>
      <c r="M32" s="42">
        <v>39.4</v>
      </c>
    </row>
    <row r="33" spans="4:13" ht="20.45" customHeight="1" x14ac:dyDescent="0.25">
      <c r="D33" s="1"/>
      <c r="E33" s="1" t="s">
        <v>21</v>
      </c>
      <c r="F33" s="43" t="s">
        <v>61</v>
      </c>
      <c r="G33" s="46" t="s">
        <v>62</v>
      </c>
      <c r="H33" s="93">
        <v>35</v>
      </c>
      <c r="I33" s="72" t="s">
        <v>195</v>
      </c>
      <c r="J33" s="42">
        <v>1.58</v>
      </c>
      <c r="K33" s="42">
        <v>0.2</v>
      </c>
      <c r="L33" s="42">
        <v>9.66</v>
      </c>
      <c r="M33" s="42">
        <v>47</v>
      </c>
    </row>
    <row r="34" spans="4:13" ht="20.45" customHeight="1" x14ac:dyDescent="0.25">
      <c r="D34" s="1"/>
      <c r="E34" s="50"/>
      <c r="F34" s="49"/>
      <c r="G34" s="49" t="s">
        <v>262</v>
      </c>
      <c r="H34" s="93"/>
      <c r="I34" s="72" t="s">
        <v>263</v>
      </c>
      <c r="J34" s="45">
        <f>SUM(J23:J33)</f>
        <v>24.07</v>
      </c>
      <c r="K34" s="45">
        <f t="shared" ref="K34:M34" si="1">SUM(K23:K33)</f>
        <v>62.81</v>
      </c>
      <c r="L34" s="45">
        <f t="shared" si="1"/>
        <v>128.72999999999999</v>
      </c>
      <c r="M34" s="45">
        <f t="shared" si="1"/>
        <v>1185.5400000000002</v>
      </c>
    </row>
    <row r="35" spans="4:13" ht="20.45" customHeight="1" x14ac:dyDescent="0.25">
      <c r="D35" s="55" t="s">
        <v>2</v>
      </c>
      <c r="E35" s="55" t="s">
        <v>3</v>
      </c>
      <c r="F35" s="46"/>
      <c r="G35" s="43" t="s">
        <v>265</v>
      </c>
      <c r="H35" s="92"/>
      <c r="I35" s="46"/>
      <c r="J35" s="41" t="s">
        <v>28</v>
      </c>
      <c r="K35" s="41" t="s">
        <v>29</v>
      </c>
      <c r="L35" s="41" t="s">
        <v>30</v>
      </c>
      <c r="M35" s="41" t="s">
        <v>31</v>
      </c>
    </row>
    <row r="36" spans="4:13" ht="20.45" customHeight="1" x14ac:dyDescent="0.25">
      <c r="D36" s="1" t="s">
        <v>10</v>
      </c>
      <c r="E36" s="1" t="s">
        <v>15</v>
      </c>
      <c r="F36" s="43" t="s">
        <v>76</v>
      </c>
      <c r="G36" s="46" t="s">
        <v>77</v>
      </c>
      <c r="H36" s="93">
        <v>100</v>
      </c>
      <c r="I36" s="72">
        <v>11.15</v>
      </c>
      <c r="J36" s="42">
        <v>2.95</v>
      </c>
      <c r="K36" s="42">
        <v>15.15</v>
      </c>
      <c r="L36" s="42">
        <v>18</v>
      </c>
      <c r="M36" s="42">
        <v>223.05</v>
      </c>
    </row>
    <row r="37" spans="4:13" ht="20.45" customHeight="1" x14ac:dyDescent="0.25">
      <c r="D37" s="1"/>
      <c r="E37" s="1" t="s">
        <v>11</v>
      </c>
      <c r="F37" s="43" t="s">
        <v>78</v>
      </c>
      <c r="G37" s="56" t="s">
        <v>286</v>
      </c>
      <c r="H37" s="93" t="s">
        <v>126</v>
      </c>
      <c r="I37" s="72">
        <v>29.17</v>
      </c>
      <c r="J37" s="42">
        <v>8.9</v>
      </c>
      <c r="K37" s="42">
        <v>7.3</v>
      </c>
      <c r="L37" s="42">
        <v>5.35</v>
      </c>
      <c r="M37" s="42">
        <v>123.25</v>
      </c>
    </row>
    <row r="38" spans="4:13" ht="20.45" customHeight="1" x14ac:dyDescent="0.25">
      <c r="D38" s="1"/>
      <c r="E38" s="1" t="s">
        <v>11</v>
      </c>
      <c r="F38" s="43" t="s">
        <v>79</v>
      </c>
      <c r="G38" s="46" t="s">
        <v>80</v>
      </c>
      <c r="H38" s="93" t="s">
        <v>120</v>
      </c>
      <c r="I38" s="72" t="s">
        <v>198</v>
      </c>
      <c r="J38" s="42">
        <v>3.02</v>
      </c>
      <c r="K38" s="42">
        <v>3.94</v>
      </c>
      <c r="L38" s="42">
        <v>29.48</v>
      </c>
      <c r="M38" s="42">
        <v>167.42</v>
      </c>
    </row>
    <row r="39" spans="4:13" ht="20.45" customHeight="1" x14ac:dyDescent="0.25">
      <c r="D39" s="1"/>
      <c r="E39" s="1" t="s">
        <v>12</v>
      </c>
      <c r="F39" s="43" t="s">
        <v>81</v>
      </c>
      <c r="G39" s="56" t="s">
        <v>291</v>
      </c>
      <c r="H39" s="93" t="s">
        <v>39</v>
      </c>
      <c r="I39" s="72" t="s">
        <v>200</v>
      </c>
      <c r="J39" s="44">
        <v>0</v>
      </c>
      <c r="K39" s="44">
        <v>0</v>
      </c>
      <c r="L39" s="42">
        <v>8.98</v>
      </c>
      <c r="M39" s="42">
        <v>35.909999999999997</v>
      </c>
    </row>
    <row r="40" spans="4:13" ht="20.45" customHeight="1" x14ac:dyDescent="0.25">
      <c r="D40" s="1"/>
      <c r="E40" s="1" t="s">
        <v>24</v>
      </c>
      <c r="F40" s="43" t="s">
        <v>61</v>
      </c>
      <c r="G40" s="46" t="s">
        <v>62</v>
      </c>
      <c r="H40" s="93">
        <v>35</v>
      </c>
      <c r="I40" s="72" t="s">
        <v>201</v>
      </c>
      <c r="J40" s="42">
        <v>2.37</v>
      </c>
      <c r="K40" s="42">
        <v>0.3</v>
      </c>
      <c r="L40" s="42">
        <v>14.49</v>
      </c>
      <c r="M40" s="42">
        <v>70.5</v>
      </c>
    </row>
    <row r="41" spans="4:13" ht="20.45" customHeight="1" x14ac:dyDescent="0.25">
      <c r="D41" s="1"/>
      <c r="E41" s="1" t="s">
        <v>24</v>
      </c>
      <c r="F41" s="43" t="s">
        <v>44</v>
      </c>
      <c r="G41" s="46" t="s">
        <v>45</v>
      </c>
      <c r="H41" s="93">
        <v>35</v>
      </c>
      <c r="I41" s="72" t="s">
        <v>201</v>
      </c>
      <c r="J41" s="42">
        <v>1.76</v>
      </c>
      <c r="K41" s="42">
        <v>0.28000000000000003</v>
      </c>
      <c r="L41" s="42">
        <v>13.33</v>
      </c>
      <c r="M41" s="42">
        <v>63</v>
      </c>
    </row>
    <row r="42" spans="4:13" ht="20.45" customHeight="1" x14ac:dyDescent="0.25">
      <c r="D42" s="1" t="s">
        <v>14</v>
      </c>
      <c r="E42" s="1" t="s">
        <v>15</v>
      </c>
      <c r="F42" s="43" t="s">
        <v>82</v>
      </c>
      <c r="G42" s="46" t="s">
        <v>83</v>
      </c>
      <c r="H42" s="93">
        <v>100</v>
      </c>
      <c r="I42" s="72">
        <v>9.9700000000000006</v>
      </c>
      <c r="J42" s="42">
        <v>2.95</v>
      </c>
      <c r="K42" s="42">
        <v>15.15</v>
      </c>
      <c r="L42" s="42">
        <v>18</v>
      </c>
      <c r="M42" s="42">
        <v>223.05</v>
      </c>
    </row>
    <row r="43" spans="4:13" ht="20.45" customHeight="1" x14ac:dyDescent="0.25">
      <c r="D43" s="1"/>
      <c r="E43" s="1" t="s">
        <v>16</v>
      </c>
      <c r="F43" s="43" t="s">
        <v>84</v>
      </c>
      <c r="G43" s="46" t="s">
        <v>85</v>
      </c>
      <c r="H43" s="93" t="s">
        <v>167</v>
      </c>
      <c r="I43" s="72" t="s">
        <v>203</v>
      </c>
      <c r="J43" s="42">
        <v>6.33</v>
      </c>
      <c r="K43" s="42">
        <v>10.68</v>
      </c>
      <c r="L43" s="42">
        <v>18.13</v>
      </c>
      <c r="M43" s="42">
        <v>195.35</v>
      </c>
    </row>
    <row r="44" spans="4:13" ht="20.45" customHeight="1" x14ac:dyDescent="0.25">
      <c r="D44" s="1"/>
      <c r="E44" s="1" t="s">
        <v>17</v>
      </c>
      <c r="F44" s="43" t="s">
        <v>52</v>
      </c>
      <c r="G44" s="46" t="s">
        <v>53</v>
      </c>
      <c r="H44" s="93" t="s">
        <v>54</v>
      </c>
      <c r="I44" s="72" t="s">
        <v>204</v>
      </c>
      <c r="J44" s="42">
        <v>1.2</v>
      </c>
      <c r="K44" s="42">
        <v>0.13</v>
      </c>
      <c r="L44" s="42">
        <v>7.75</v>
      </c>
      <c r="M44" s="42">
        <v>37.01</v>
      </c>
    </row>
    <row r="45" spans="4:13" ht="20.45" customHeight="1" x14ac:dyDescent="0.25">
      <c r="D45" s="1"/>
      <c r="E45" s="1" t="s">
        <v>18</v>
      </c>
      <c r="F45" s="43" t="s">
        <v>86</v>
      </c>
      <c r="G45" s="46" t="s">
        <v>87</v>
      </c>
      <c r="H45" s="93" t="s">
        <v>126</v>
      </c>
      <c r="I45" s="72">
        <v>26.35</v>
      </c>
      <c r="J45" s="42">
        <v>15.81</v>
      </c>
      <c r="K45" s="42">
        <v>10.210000000000001</v>
      </c>
      <c r="L45" s="42">
        <v>5.31</v>
      </c>
      <c r="M45" s="42">
        <v>177.41</v>
      </c>
    </row>
    <row r="46" spans="4:13" ht="20.45" customHeight="1" x14ac:dyDescent="0.25">
      <c r="D46" s="1"/>
      <c r="E46" s="1" t="s">
        <v>19</v>
      </c>
      <c r="F46" s="43" t="s">
        <v>88</v>
      </c>
      <c r="G46" s="46" t="s">
        <v>89</v>
      </c>
      <c r="H46" s="93" t="s">
        <v>39</v>
      </c>
      <c r="I46" s="72" t="s">
        <v>205</v>
      </c>
      <c r="J46" s="42">
        <v>6.25</v>
      </c>
      <c r="K46" s="42">
        <v>6.97</v>
      </c>
      <c r="L46" s="42">
        <v>44.64</v>
      </c>
      <c r="M46" s="42">
        <v>266.51</v>
      </c>
    </row>
    <row r="47" spans="4:13" ht="20.45" customHeight="1" x14ac:dyDescent="0.25">
      <c r="D47" s="1"/>
      <c r="E47" s="1" t="s">
        <v>25</v>
      </c>
      <c r="F47" s="43" t="s">
        <v>90</v>
      </c>
      <c r="G47" s="46" t="s">
        <v>91</v>
      </c>
      <c r="H47" s="93" t="s">
        <v>39</v>
      </c>
      <c r="I47" s="72" t="s">
        <v>206</v>
      </c>
      <c r="J47" s="42">
        <v>0.16</v>
      </c>
      <c r="K47" s="42">
        <v>0.16</v>
      </c>
      <c r="L47" s="42">
        <v>23.88</v>
      </c>
      <c r="M47" s="42">
        <v>99.1</v>
      </c>
    </row>
    <row r="48" spans="4:13" ht="20.45" customHeight="1" x14ac:dyDescent="0.25">
      <c r="D48" s="1"/>
      <c r="E48" s="1" t="s">
        <v>21</v>
      </c>
      <c r="F48" s="43" t="s">
        <v>59</v>
      </c>
      <c r="G48" s="46" t="s">
        <v>60</v>
      </c>
      <c r="H48" s="93">
        <v>35</v>
      </c>
      <c r="I48" s="72" t="s">
        <v>207</v>
      </c>
      <c r="J48" s="42">
        <v>1.83</v>
      </c>
      <c r="K48" s="42">
        <v>0.36</v>
      </c>
      <c r="L48" s="42">
        <v>11.97</v>
      </c>
      <c r="M48" s="42">
        <v>59.1</v>
      </c>
    </row>
    <row r="49" spans="4:13" ht="20.45" customHeight="1" x14ac:dyDescent="0.25">
      <c r="D49" s="1"/>
      <c r="E49" s="50"/>
      <c r="F49" s="49"/>
      <c r="G49" s="49" t="s">
        <v>262</v>
      </c>
      <c r="H49" s="93"/>
      <c r="I49" s="72" t="s">
        <v>263</v>
      </c>
      <c r="J49" s="45">
        <f>SUM(J36:J48)</f>
        <v>53.529999999999994</v>
      </c>
      <c r="K49" s="45">
        <f t="shared" ref="K49:M49" si="2">SUM(K36:K48)</f>
        <v>70.63000000000001</v>
      </c>
      <c r="L49" s="45">
        <f t="shared" si="2"/>
        <v>219.30999999999997</v>
      </c>
      <c r="M49" s="45">
        <f t="shared" si="2"/>
        <v>1740.6599999999999</v>
      </c>
    </row>
    <row r="50" spans="4:13" x14ac:dyDescent="0.25">
      <c r="D50" s="55" t="s">
        <v>2</v>
      </c>
      <c r="E50" s="55" t="s">
        <v>3</v>
      </c>
      <c r="F50" s="46"/>
      <c r="G50" s="43" t="s">
        <v>266</v>
      </c>
      <c r="H50" s="92"/>
      <c r="I50" s="46"/>
      <c r="J50" s="41" t="s">
        <v>28</v>
      </c>
      <c r="K50" s="41" t="s">
        <v>29</v>
      </c>
      <c r="L50" s="41" t="s">
        <v>30</v>
      </c>
      <c r="M50" s="41" t="s">
        <v>31</v>
      </c>
    </row>
    <row r="51" spans="4:13" ht="20.45" customHeight="1" x14ac:dyDescent="0.25">
      <c r="D51" s="1" t="s">
        <v>10</v>
      </c>
      <c r="E51" s="1" t="s">
        <v>15</v>
      </c>
      <c r="F51" s="43" t="s">
        <v>92</v>
      </c>
      <c r="G51" s="46" t="s">
        <v>93</v>
      </c>
      <c r="H51" s="93">
        <v>100</v>
      </c>
      <c r="I51" s="72">
        <v>10.26</v>
      </c>
      <c r="J51" s="42">
        <v>2.95</v>
      </c>
      <c r="K51" s="42">
        <v>15.15</v>
      </c>
      <c r="L51" s="42">
        <v>18</v>
      </c>
      <c r="M51" s="42">
        <v>223.05</v>
      </c>
    </row>
    <row r="52" spans="4:13" ht="20.45" customHeight="1" x14ac:dyDescent="0.25">
      <c r="D52" s="1"/>
      <c r="E52" s="1" t="s">
        <v>11</v>
      </c>
      <c r="F52" s="43" t="s">
        <v>94</v>
      </c>
      <c r="G52" s="56" t="s">
        <v>292</v>
      </c>
      <c r="H52" s="93" t="s">
        <v>126</v>
      </c>
      <c r="I52" s="72">
        <v>43.54</v>
      </c>
      <c r="J52" s="42">
        <v>36.67</v>
      </c>
      <c r="K52" s="42">
        <v>69.58</v>
      </c>
      <c r="L52" s="42">
        <v>222.08</v>
      </c>
      <c r="M52" s="48">
        <v>1667.92</v>
      </c>
    </row>
    <row r="53" spans="4:13" ht="20.45" customHeight="1" x14ac:dyDescent="0.25">
      <c r="D53" s="1"/>
      <c r="E53" s="1" t="s">
        <v>11</v>
      </c>
      <c r="F53" s="43" t="s">
        <v>95</v>
      </c>
      <c r="G53" s="46" t="s">
        <v>96</v>
      </c>
      <c r="H53" s="93" t="s">
        <v>120</v>
      </c>
      <c r="I53" s="72" t="s">
        <v>210</v>
      </c>
      <c r="J53" s="42">
        <v>4.32</v>
      </c>
      <c r="K53" s="42">
        <v>8.16</v>
      </c>
      <c r="L53" s="42">
        <v>40.270000000000003</v>
      </c>
      <c r="M53" s="42">
        <v>251.76</v>
      </c>
    </row>
    <row r="54" spans="4:13" ht="20.45" customHeight="1" x14ac:dyDescent="0.25">
      <c r="D54" s="1"/>
      <c r="E54" s="1" t="s">
        <v>293</v>
      </c>
      <c r="F54" s="43" t="s">
        <v>97</v>
      </c>
      <c r="G54" s="46" t="s">
        <v>98</v>
      </c>
      <c r="H54" s="93" t="s">
        <v>39</v>
      </c>
      <c r="I54" s="72" t="s">
        <v>212</v>
      </c>
      <c r="J54" s="42">
        <v>0.13</v>
      </c>
      <c r="K54" s="42">
        <v>0.13</v>
      </c>
      <c r="L54" s="42">
        <v>19.739999999999998</v>
      </c>
      <c r="M54" s="42">
        <v>81.900000000000006</v>
      </c>
    </row>
    <row r="55" spans="4:13" ht="20.45" customHeight="1" x14ac:dyDescent="0.25">
      <c r="D55" s="1"/>
      <c r="E55" s="1" t="s">
        <v>24</v>
      </c>
      <c r="F55" s="43" t="s">
        <v>44</v>
      </c>
      <c r="G55" s="46" t="s">
        <v>45</v>
      </c>
      <c r="H55" s="93">
        <v>35</v>
      </c>
      <c r="I55" s="72" t="s">
        <v>213</v>
      </c>
      <c r="J55" s="42">
        <v>1.76</v>
      </c>
      <c r="K55" s="42">
        <v>0.28000000000000003</v>
      </c>
      <c r="L55" s="42">
        <v>13.33</v>
      </c>
      <c r="M55" s="42">
        <v>63</v>
      </c>
    </row>
    <row r="56" spans="4:13" ht="20.45" customHeight="1" x14ac:dyDescent="0.25">
      <c r="D56" s="1" t="s">
        <v>14</v>
      </c>
      <c r="E56" s="1" t="s">
        <v>15</v>
      </c>
      <c r="F56" s="43" t="s">
        <v>99</v>
      </c>
      <c r="G56" s="46" t="s">
        <v>100</v>
      </c>
      <c r="H56" s="93">
        <v>100</v>
      </c>
      <c r="I56" s="72">
        <v>12.24</v>
      </c>
      <c r="J56" s="42">
        <v>2.95</v>
      </c>
      <c r="K56" s="42">
        <v>15.15</v>
      </c>
      <c r="L56" s="42">
        <v>18</v>
      </c>
      <c r="M56" s="42">
        <v>223.05</v>
      </c>
    </row>
    <row r="57" spans="4:13" ht="20.45" customHeight="1" x14ac:dyDescent="0.25">
      <c r="D57" s="1"/>
      <c r="E57" s="1" t="s">
        <v>16</v>
      </c>
      <c r="F57" s="43" t="s">
        <v>101</v>
      </c>
      <c r="G57" s="46" t="s">
        <v>102</v>
      </c>
      <c r="H57" s="93" t="s">
        <v>167</v>
      </c>
      <c r="I57" s="72" t="s">
        <v>214</v>
      </c>
      <c r="J57" s="42">
        <v>2.2799999999999998</v>
      </c>
      <c r="K57" s="42">
        <v>5.38</v>
      </c>
      <c r="L57" s="42">
        <v>16.93</v>
      </c>
      <c r="M57" s="42">
        <v>125.95</v>
      </c>
    </row>
    <row r="58" spans="4:13" ht="20.45" customHeight="1" x14ac:dyDescent="0.25">
      <c r="D58" s="1"/>
      <c r="E58" s="1" t="s">
        <v>17</v>
      </c>
      <c r="F58" s="43" t="s">
        <v>103</v>
      </c>
      <c r="G58" s="56" t="s">
        <v>294</v>
      </c>
      <c r="H58" s="93" t="s">
        <v>126</v>
      </c>
      <c r="I58" s="72">
        <v>20.71</v>
      </c>
      <c r="J58" s="42">
        <v>12.65</v>
      </c>
      <c r="K58" s="42">
        <v>5.87</v>
      </c>
      <c r="L58" s="42">
        <v>13.14</v>
      </c>
      <c r="M58" s="42">
        <v>156.49</v>
      </c>
    </row>
    <row r="59" spans="4:13" ht="20.45" customHeight="1" x14ac:dyDescent="0.25">
      <c r="D59" s="1"/>
      <c r="E59" s="1" t="s">
        <v>18</v>
      </c>
      <c r="F59" s="43" t="s">
        <v>105</v>
      </c>
      <c r="G59" s="46" t="s">
        <v>106</v>
      </c>
      <c r="H59" s="93" t="s">
        <v>120</v>
      </c>
      <c r="I59" s="72" t="s">
        <v>215</v>
      </c>
      <c r="J59" s="42">
        <v>3.85</v>
      </c>
      <c r="K59" s="42">
        <v>7.83</v>
      </c>
      <c r="L59" s="42">
        <v>25.46</v>
      </c>
      <c r="M59" s="42">
        <v>188.71</v>
      </c>
    </row>
    <row r="60" spans="4:13" ht="20.45" customHeight="1" x14ac:dyDescent="0.25">
      <c r="D60" s="1"/>
      <c r="E60" s="1" t="s">
        <v>19</v>
      </c>
      <c r="F60" s="43" t="s">
        <v>57</v>
      </c>
      <c r="G60" s="56" t="s">
        <v>157</v>
      </c>
      <c r="H60" s="93" t="s">
        <v>39</v>
      </c>
      <c r="I60" s="72" t="s">
        <v>216</v>
      </c>
      <c r="J60" s="42">
        <v>0.36</v>
      </c>
      <c r="K60" s="42">
        <v>1.73</v>
      </c>
      <c r="L60" s="42">
        <v>26.61</v>
      </c>
      <c r="M60" s="42">
        <v>108.2</v>
      </c>
    </row>
    <row r="61" spans="4:13" ht="20.45" customHeight="1" x14ac:dyDescent="0.25">
      <c r="D61" s="1"/>
      <c r="E61" s="1" t="s">
        <v>25</v>
      </c>
      <c r="F61" s="43" t="s">
        <v>61</v>
      </c>
      <c r="G61" s="46" t="s">
        <v>62</v>
      </c>
      <c r="H61" s="93">
        <v>35</v>
      </c>
      <c r="I61" s="72" t="s">
        <v>217</v>
      </c>
      <c r="J61" s="42">
        <v>1.58</v>
      </c>
      <c r="K61" s="42">
        <v>0.2</v>
      </c>
      <c r="L61" s="42">
        <v>9.66</v>
      </c>
      <c r="M61" s="42">
        <v>47</v>
      </c>
    </row>
    <row r="62" spans="4:13" ht="20.45" customHeight="1" x14ac:dyDescent="0.25">
      <c r="D62" s="1"/>
      <c r="E62" s="1" t="s">
        <v>21</v>
      </c>
      <c r="F62" s="43" t="s">
        <v>59</v>
      </c>
      <c r="G62" s="46" t="s">
        <v>60</v>
      </c>
      <c r="H62" s="93">
        <v>35</v>
      </c>
      <c r="I62" s="72" t="s">
        <v>217</v>
      </c>
      <c r="J62" s="42">
        <v>1.22</v>
      </c>
      <c r="K62" s="42">
        <v>0.24</v>
      </c>
      <c r="L62" s="42">
        <v>7.98</v>
      </c>
      <c r="M62" s="42">
        <v>39.4</v>
      </c>
    </row>
    <row r="63" spans="4:13" ht="20.45" customHeight="1" x14ac:dyDescent="0.25">
      <c r="D63" s="1"/>
      <c r="E63" s="50"/>
      <c r="F63" s="49"/>
      <c r="G63" s="49" t="s">
        <v>262</v>
      </c>
      <c r="H63" s="93"/>
      <c r="I63" s="72" t="s">
        <v>263</v>
      </c>
      <c r="J63" s="45">
        <f>SUM(J51:J62)</f>
        <v>70.72</v>
      </c>
      <c r="K63" s="45">
        <f>SUM(K51:K62)</f>
        <v>129.69999999999999</v>
      </c>
      <c r="L63" s="45">
        <f>SUM(L51:L62)</f>
        <v>431.20000000000005</v>
      </c>
      <c r="M63" s="45">
        <f>SUM(M51:M62)</f>
        <v>3176.43</v>
      </c>
    </row>
    <row r="64" spans="4:13" ht="20.45" customHeight="1" x14ac:dyDescent="0.25">
      <c r="D64" s="55" t="s">
        <v>2</v>
      </c>
      <c r="E64" s="55" t="s">
        <v>3</v>
      </c>
      <c r="F64" s="46"/>
      <c r="G64" s="43" t="s">
        <v>267</v>
      </c>
      <c r="H64" s="92"/>
      <c r="I64" s="46"/>
      <c r="J64" s="41" t="s">
        <v>28</v>
      </c>
      <c r="K64" s="41" t="s">
        <v>29</v>
      </c>
      <c r="L64" s="41" t="s">
        <v>30</v>
      </c>
      <c r="M64" s="41" t="s">
        <v>31</v>
      </c>
    </row>
    <row r="65" spans="4:13" ht="20.45" customHeight="1" x14ac:dyDescent="0.25">
      <c r="D65" s="1" t="s">
        <v>10</v>
      </c>
      <c r="E65" s="1" t="s">
        <v>11</v>
      </c>
      <c r="F65" s="43" t="s">
        <v>107</v>
      </c>
      <c r="G65" s="46" t="s">
        <v>108</v>
      </c>
      <c r="H65" s="93" t="s">
        <v>120</v>
      </c>
      <c r="I65" s="72" t="s">
        <v>218</v>
      </c>
      <c r="J65" s="42">
        <v>26.98</v>
      </c>
      <c r="K65" s="42">
        <v>16.649999999999999</v>
      </c>
      <c r="L65" s="42">
        <v>28.8</v>
      </c>
      <c r="M65" s="42">
        <v>378.57</v>
      </c>
    </row>
    <row r="66" spans="4:13" ht="20.45" customHeight="1" x14ac:dyDescent="0.25">
      <c r="D66" s="1"/>
      <c r="E66" s="1"/>
      <c r="F66" s="43" t="s">
        <v>109</v>
      </c>
      <c r="G66" s="46" t="s">
        <v>110</v>
      </c>
      <c r="H66" s="93" t="s">
        <v>49</v>
      </c>
      <c r="I66" s="72" t="s">
        <v>190</v>
      </c>
      <c r="J66" s="42">
        <v>1.42</v>
      </c>
      <c r="K66" s="42">
        <v>1</v>
      </c>
      <c r="L66" s="42">
        <v>11.04</v>
      </c>
      <c r="M66" s="42">
        <v>59</v>
      </c>
    </row>
    <row r="67" spans="4:13" ht="20.45" customHeight="1" x14ac:dyDescent="0.25">
      <c r="D67" s="1"/>
      <c r="E67" s="1" t="s">
        <v>15</v>
      </c>
      <c r="F67" s="43" t="s">
        <v>34</v>
      </c>
      <c r="G67" s="46" t="s">
        <v>35</v>
      </c>
      <c r="H67" s="93" t="s">
        <v>36</v>
      </c>
      <c r="I67" s="72" t="s">
        <v>197</v>
      </c>
      <c r="J67" s="42">
        <v>0.06</v>
      </c>
      <c r="K67" s="42">
        <v>6.83</v>
      </c>
      <c r="L67" s="42">
        <v>0.09</v>
      </c>
      <c r="M67" s="42">
        <v>62.04</v>
      </c>
    </row>
    <row r="68" spans="4:13" ht="20.45" customHeight="1" x14ac:dyDescent="0.25">
      <c r="D68" s="1"/>
      <c r="E68" s="1" t="s">
        <v>12</v>
      </c>
      <c r="F68" s="43" t="s">
        <v>42</v>
      </c>
      <c r="G68" s="46" t="s">
        <v>43</v>
      </c>
      <c r="H68" s="93" t="s">
        <v>39</v>
      </c>
      <c r="I68" s="72" t="s">
        <v>219</v>
      </c>
      <c r="J68" s="44">
        <v>0</v>
      </c>
      <c r="K68" s="44">
        <v>0</v>
      </c>
      <c r="L68" s="42">
        <v>7.98</v>
      </c>
      <c r="M68" s="42">
        <v>58</v>
      </c>
    </row>
    <row r="69" spans="4:13" ht="20.45" customHeight="1" x14ac:dyDescent="0.25">
      <c r="D69" s="1" t="s">
        <v>14</v>
      </c>
      <c r="E69" s="1" t="s">
        <v>15</v>
      </c>
      <c r="F69" s="43" t="s">
        <v>47</v>
      </c>
      <c r="G69" s="46" t="s">
        <v>48</v>
      </c>
      <c r="H69" s="93">
        <v>100</v>
      </c>
      <c r="I69" s="72">
        <v>10.15</v>
      </c>
      <c r="J69" s="42">
        <v>2.95</v>
      </c>
      <c r="K69" s="42">
        <v>15.15</v>
      </c>
      <c r="L69" s="42">
        <v>18</v>
      </c>
      <c r="M69" s="42">
        <v>223.05</v>
      </c>
    </row>
    <row r="70" spans="4:13" ht="20.45" customHeight="1" x14ac:dyDescent="0.25">
      <c r="D70" s="1"/>
      <c r="E70" s="1" t="s">
        <v>16</v>
      </c>
      <c r="F70" s="43" t="s">
        <v>111</v>
      </c>
      <c r="G70" s="46" t="s">
        <v>112</v>
      </c>
      <c r="H70" s="93" t="s">
        <v>167</v>
      </c>
      <c r="I70" s="72" t="s">
        <v>221</v>
      </c>
      <c r="J70" s="42">
        <v>2.88</v>
      </c>
      <c r="K70" s="42">
        <v>3.29</v>
      </c>
      <c r="L70" s="42">
        <v>23.65</v>
      </c>
      <c r="M70" s="42">
        <v>136.68</v>
      </c>
    </row>
    <row r="71" spans="4:13" ht="20.45" customHeight="1" x14ac:dyDescent="0.25">
      <c r="D71" s="1"/>
      <c r="E71" s="1" t="s">
        <v>17</v>
      </c>
      <c r="F71" s="43" t="s">
        <v>113</v>
      </c>
      <c r="G71" s="46" t="s">
        <v>114</v>
      </c>
      <c r="H71" s="93" t="s">
        <v>126</v>
      </c>
      <c r="I71" s="72">
        <v>20.63</v>
      </c>
      <c r="J71" s="42">
        <v>2.0099999999999998</v>
      </c>
      <c r="K71" s="42">
        <v>2.46</v>
      </c>
      <c r="L71" s="42">
        <v>7.39</v>
      </c>
      <c r="M71" s="42">
        <v>60.46</v>
      </c>
    </row>
    <row r="72" spans="4:13" x14ac:dyDescent="0.25">
      <c r="D72" s="1"/>
      <c r="E72" s="1" t="s">
        <v>18</v>
      </c>
      <c r="F72" s="43" t="s">
        <v>115</v>
      </c>
      <c r="G72" s="46" t="s">
        <v>116</v>
      </c>
      <c r="H72" s="93" t="s">
        <v>120</v>
      </c>
      <c r="I72" s="72" t="s">
        <v>222</v>
      </c>
      <c r="J72" s="42">
        <v>3.8</v>
      </c>
      <c r="K72" s="42">
        <v>11.46</v>
      </c>
      <c r="L72" s="42">
        <v>33.94</v>
      </c>
      <c r="M72" s="42">
        <v>256.19</v>
      </c>
    </row>
    <row r="73" spans="4:13" x14ac:dyDescent="0.25">
      <c r="D73" s="1"/>
      <c r="E73" s="1" t="s">
        <v>19</v>
      </c>
      <c r="F73" s="43" t="s">
        <v>117</v>
      </c>
      <c r="G73" s="46" t="s">
        <v>118</v>
      </c>
      <c r="H73" s="93" t="s">
        <v>39</v>
      </c>
      <c r="I73" s="72" t="s">
        <v>268</v>
      </c>
      <c r="J73" s="44">
        <v>0</v>
      </c>
      <c r="K73" s="44">
        <v>0</v>
      </c>
      <c r="L73" s="42">
        <v>19.96</v>
      </c>
      <c r="M73" s="42">
        <v>79.8</v>
      </c>
    </row>
    <row r="74" spans="4:13" x14ac:dyDescent="0.25">
      <c r="D74" s="1"/>
      <c r="E74" s="1" t="s">
        <v>25</v>
      </c>
      <c r="F74" s="43" t="s">
        <v>61</v>
      </c>
      <c r="G74" s="46" t="s">
        <v>62</v>
      </c>
      <c r="H74" s="93" t="s">
        <v>46</v>
      </c>
      <c r="I74" s="72" t="s">
        <v>220</v>
      </c>
      <c r="J74" s="42">
        <v>2.37</v>
      </c>
      <c r="K74" s="42">
        <v>0.3</v>
      </c>
      <c r="L74" s="42">
        <v>14.49</v>
      </c>
      <c r="M74" s="42">
        <v>70.5</v>
      </c>
    </row>
    <row r="75" spans="4:13" x14ac:dyDescent="0.25">
      <c r="D75" s="1"/>
      <c r="E75" s="1" t="s">
        <v>21</v>
      </c>
      <c r="F75" s="43" t="s">
        <v>59</v>
      </c>
      <c r="G75" s="46" t="s">
        <v>60</v>
      </c>
      <c r="H75" s="93" t="s">
        <v>46</v>
      </c>
      <c r="I75" s="72" t="s">
        <v>220</v>
      </c>
      <c r="J75" s="42">
        <v>1.83</v>
      </c>
      <c r="K75" s="42">
        <v>0.36</v>
      </c>
      <c r="L75" s="42">
        <v>11.97</v>
      </c>
      <c r="M75" s="42">
        <v>59.1</v>
      </c>
    </row>
    <row r="76" spans="4:13" x14ac:dyDescent="0.25">
      <c r="D76" s="1"/>
      <c r="E76" s="50"/>
      <c r="F76" s="49"/>
      <c r="G76" s="49" t="s">
        <v>262</v>
      </c>
      <c r="H76" s="93"/>
      <c r="I76" s="72" t="s">
        <v>263</v>
      </c>
      <c r="J76" s="45">
        <f>SUM(J65:J75)</f>
        <v>44.29999999999999</v>
      </c>
      <c r="K76" s="45">
        <f t="shared" ref="K76:M76" si="3">SUM(K65:K75)</f>
        <v>57.499999999999993</v>
      </c>
      <c r="L76" s="45">
        <f t="shared" si="3"/>
        <v>177.31</v>
      </c>
      <c r="M76" s="45">
        <f t="shared" si="3"/>
        <v>1443.39</v>
      </c>
    </row>
    <row r="77" spans="4:13" x14ac:dyDescent="0.25">
      <c r="D77" s="55" t="s">
        <v>2</v>
      </c>
      <c r="E77" s="55" t="s">
        <v>3</v>
      </c>
      <c r="F77" s="46"/>
      <c r="G77" s="43" t="s">
        <v>269</v>
      </c>
      <c r="H77" s="92"/>
      <c r="I77" s="46"/>
      <c r="J77" s="99"/>
      <c r="K77" s="99"/>
      <c r="L77" s="99"/>
      <c r="M77" s="99"/>
    </row>
    <row r="78" spans="4:13" ht="17.45" customHeight="1" x14ac:dyDescent="0.25">
      <c r="D78" s="1" t="s">
        <v>10</v>
      </c>
      <c r="E78" s="1" t="s">
        <v>11</v>
      </c>
      <c r="F78" s="43" t="s">
        <v>119</v>
      </c>
      <c r="G78" s="56" t="s">
        <v>295</v>
      </c>
      <c r="H78" s="93" t="s">
        <v>39</v>
      </c>
      <c r="I78" s="72" t="s">
        <v>223</v>
      </c>
      <c r="J78" s="42">
        <v>2.34</v>
      </c>
      <c r="K78" s="42">
        <v>3.63</v>
      </c>
      <c r="L78" s="42">
        <v>23.45</v>
      </c>
      <c r="M78" s="42">
        <v>135.88</v>
      </c>
    </row>
    <row r="79" spans="4:13" x14ac:dyDescent="0.25">
      <c r="D79" s="1"/>
      <c r="E79" s="1" t="s">
        <v>15</v>
      </c>
      <c r="F79" s="43" t="s">
        <v>121</v>
      </c>
      <c r="G79" s="46" t="s">
        <v>122</v>
      </c>
      <c r="H79" s="93" t="s">
        <v>123</v>
      </c>
      <c r="I79" s="72" t="s">
        <v>224</v>
      </c>
      <c r="J79" s="42">
        <v>0.06</v>
      </c>
      <c r="K79" s="42">
        <v>6.24</v>
      </c>
      <c r="L79" s="42">
        <v>0.08</v>
      </c>
      <c r="M79" s="42">
        <v>56.72</v>
      </c>
    </row>
    <row r="80" spans="4:13" x14ac:dyDescent="0.25">
      <c r="D80" s="1"/>
      <c r="E80" s="1" t="s">
        <v>12</v>
      </c>
      <c r="F80" s="43" t="s">
        <v>65</v>
      </c>
      <c r="G80" s="46" t="s">
        <v>66</v>
      </c>
      <c r="H80" s="93" t="s">
        <v>39</v>
      </c>
      <c r="I80" s="72" t="s">
        <v>226</v>
      </c>
      <c r="J80" s="44">
        <v>0</v>
      </c>
      <c r="K80" s="44">
        <v>0</v>
      </c>
      <c r="L80" s="42">
        <v>11.18</v>
      </c>
      <c r="M80" s="42">
        <v>44.69</v>
      </c>
    </row>
    <row r="81" spans="4:13" ht="20.45" customHeight="1" x14ac:dyDescent="0.25">
      <c r="D81" s="1"/>
      <c r="E81" s="1" t="s">
        <v>20</v>
      </c>
      <c r="F81" s="43" t="s">
        <v>124</v>
      </c>
      <c r="G81" s="46" t="s">
        <v>125</v>
      </c>
      <c r="H81" s="93" t="s">
        <v>168</v>
      </c>
      <c r="I81" s="72" t="s">
        <v>227</v>
      </c>
      <c r="J81" s="42">
        <v>0.52</v>
      </c>
      <c r="K81" s="42">
        <v>0.52</v>
      </c>
      <c r="L81" s="42">
        <v>12.74</v>
      </c>
      <c r="M81" s="42">
        <v>61.1</v>
      </c>
    </row>
    <row r="82" spans="4:13" ht="20.45" customHeight="1" x14ac:dyDescent="0.25">
      <c r="D82" s="1"/>
      <c r="E82" s="1" t="s">
        <v>24</v>
      </c>
      <c r="F82" s="43" t="s">
        <v>59</v>
      </c>
      <c r="G82" s="46" t="s">
        <v>60</v>
      </c>
      <c r="H82" s="93" t="s">
        <v>46</v>
      </c>
      <c r="I82" s="72" t="s">
        <v>220</v>
      </c>
      <c r="J82" s="42">
        <v>1.83</v>
      </c>
      <c r="K82" s="42">
        <v>0.36</v>
      </c>
      <c r="L82" s="42">
        <v>11.97</v>
      </c>
      <c r="M82" s="42">
        <v>59.1</v>
      </c>
    </row>
    <row r="83" spans="4:13" s="53" customFormat="1" ht="20.45" customHeight="1" x14ac:dyDescent="0.25">
      <c r="D83" s="1" t="s">
        <v>14</v>
      </c>
      <c r="E83" s="1" t="s">
        <v>15</v>
      </c>
      <c r="F83" s="90" t="s">
        <v>76</v>
      </c>
      <c r="G83" s="56" t="s">
        <v>77</v>
      </c>
      <c r="H83" s="94">
        <v>100</v>
      </c>
      <c r="I83" s="75">
        <v>10.5</v>
      </c>
      <c r="J83" s="54">
        <v>2.95</v>
      </c>
      <c r="K83" s="54">
        <v>15.15</v>
      </c>
      <c r="L83" s="54">
        <v>18</v>
      </c>
      <c r="M83" s="54">
        <v>223.05</v>
      </c>
    </row>
    <row r="84" spans="4:13" ht="20.45" customHeight="1" x14ac:dyDescent="0.25">
      <c r="D84" s="1"/>
      <c r="E84" s="1" t="s">
        <v>16</v>
      </c>
      <c r="F84" s="43" t="s">
        <v>127</v>
      </c>
      <c r="G84" s="46" t="s">
        <v>128</v>
      </c>
      <c r="H84" s="93" t="s">
        <v>167</v>
      </c>
      <c r="I84" s="72" t="s">
        <v>228</v>
      </c>
      <c r="J84" s="42">
        <v>0.27</v>
      </c>
      <c r="K84" s="42">
        <v>0.3</v>
      </c>
      <c r="L84" s="42">
        <v>2.04</v>
      </c>
      <c r="M84" s="42">
        <v>11.93</v>
      </c>
    </row>
    <row r="85" spans="4:13" ht="20.45" customHeight="1" x14ac:dyDescent="0.25">
      <c r="D85" s="1"/>
      <c r="E85" s="1" t="s">
        <v>17</v>
      </c>
      <c r="F85" s="43" t="s">
        <v>129</v>
      </c>
      <c r="G85" s="56" t="s">
        <v>296</v>
      </c>
      <c r="H85" s="93" t="s">
        <v>126</v>
      </c>
      <c r="I85" s="72">
        <v>26.19</v>
      </c>
      <c r="J85" s="42">
        <v>20.239999999999998</v>
      </c>
      <c r="K85" s="42">
        <v>11.65</v>
      </c>
      <c r="L85" s="42">
        <v>12.25</v>
      </c>
      <c r="M85" s="42">
        <v>235.42</v>
      </c>
    </row>
    <row r="86" spans="4:13" ht="20.45" customHeight="1" x14ac:dyDescent="0.25">
      <c r="D86" s="1"/>
      <c r="E86" s="1" t="s">
        <v>18</v>
      </c>
      <c r="F86" s="43" t="s">
        <v>72</v>
      </c>
      <c r="G86" s="46" t="s">
        <v>73</v>
      </c>
      <c r="H86" s="93" t="s">
        <v>120</v>
      </c>
      <c r="I86" s="72" t="s">
        <v>230</v>
      </c>
      <c r="J86" s="42">
        <v>4.41</v>
      </c>
      <c r="K86" s="42">
        <v>3.89</v>
      </c>
      <c r="L86" s="42">
        <v>17.739999999999998</v>
      </c>
      <c r="M86" s="42">
        <v>125.73</v>
      </c>
    </row>
    <row r="87" spans="4:13" ht="20.45" customHeight="1" x14ac:dyDescent="0.25">
      <c r="D87" s="1"/>
      <c r="E87" s="1" t="s">
        <v>19</v>
      </c>
      <c r="F87" s="43" t="s">
        <v>130</v>
      </c>
      <c r="G87" s="46" t="s">
        <v>131</v>
      </c>
      <c r="H87" s="93" t="s">
        <v>39</v>
      </c>
      <c r="I87" s="72" t="s">
        <v>225</v>
      </c>
      <c r="J87" s="42">
        <v>0.19</v>
      </c>
      <c r="K87" s="42">
        <v>0.06</v>
      </c>
      <c r="L87" s="42">
        <v>28.58</v>
      </c>
      <c r="M87" s="42">
        <v>116.37</v>
      </c>
    </row>
    <row r="88" spans="4:13" ht="20.45" customHeight="1" x14ac:dyDescent="0.25">
      <c r="D88" s="1"/>
      <c r="E88" s="1" t="s">
        <v>25</v>
      </c>
      <c r="F88" s="43" t="s">
        <v>59</v>
      </c>
      <c r="G88" s="46" t="s">
        <v>60</v>
      </c>
      <c r="H88" s="93">
        <v>35</v>
      </c>
      <c r="I88" s="72" t="s">
        <v>199</v>
      </c>
      <c r="J88" s="42">
        <v>1.83</v>
      </c>
      <c r="K88" s="42">
        <v>0.36</v>
      </c>
      <c r="L88" s="42">
        <v>11.97</v>
      </c>
      <c r="M88" s="42">
        <v>59.1</v>
      </c>
    </row>
    <row r="89" spans="4:13" ht="20.45" customHeight="1" x14ac:dyDescent="0.25">
      <c r="D89" s="1"/>
      <c r="E89" s="1" t="s">
        <v>21</v>
      </c>
      <c r="F89" s="43" t="s">
        <v>61</v>
      </c>
      <c r="G89" s="46" t="s">
        <v>62</v>
      </c>
      <c r="H89" s="93">
        <v>35</v>
      </c>
      <c r="I89" s="72" t="s">
        <v>199</v>
      </c>
      <c r="J89" s="42">
        <v>2.37</v>
      </c>
      <c r="K89" s="42">
        <v>0.3</v>
      </c>
      <c r="L89" s="42">
        <v>14.49</v>
      </c>
      <c r="M89" s="42">
        <v>70.5</v>
      </c>
    </row>
    <row r="90" spans="4:13" ht="20.45" customHeight="1" x14ac:dyDescent="0.25">
      <c r="D90" s="1"/>
      <c r="E90" s="50"/>
      <c r="F90" s="49"/>
      <c r="G90" s="49" t="s">
        <v>262</v>
      </c>
      <c r="H90" s="93"/>
      <c r="I90" s="72" t="s">
        <v>263</v>
      </c>
      <c r="J90" s="45">
        <f>SUM(J78:J89)</f>
        <v>37.01</v>
      </c>
      <c r="K90" s="45">
        <f t="shared" ref="K90:L90" si="4">SUM(K78:K89)</f>
        <v>42.46</v>
      </c>
      <c r="L90" s="45">
        <f t="shared" si="4"/>
        <v>164.48999999999998</v>
      </c>
      <c r="M90" s="45">
        <f>SUM(M78:M89)</f>
        <v>1199.5899999999997</v>
      </c>
    </row>
    <row r="91" spans="4:13" ht="20.45" customHeight="1" x14ac:dyDescent="0.25">
      <c r="D91" s="55" t="s">
        <v>2</v>
      </c>
      <c r="E91" s="55" t="s">
        <v>3</v>
      </c>
      <c r="F91" s="46"/>
      <c r="G91" s="43" t="s">
        <v>270</v>
      </c>
      <c r="H91" s="92"/>
      <c r="I91" s="46"/>
      <c r="J91" s="41" t="s">
        <v>28</v>
      </c>
      <c r="K91" s="41" t="s">
        <v>29</v>
      </c>
      <c r="L91" s="41" t="s">
        <v>30</v>
      </c>
      <c r="M91" s="41" t="s">
        <v>31</v>
      </c>
    </row>
    <row r="92" spans="4:13" ht="20.45" customHeight="1" x14ac:dyDescent="0.25">
      <c r="D92" s="1" t="s">
        <v>10</v>
      </c>
      <c r="E92" s="1" t="s">
        <v>15</v>
      </c>
      <c r="F92" s="43" t="s">
        <v>99</v>
      </c>
      <c r="G92" s="46" t="s">
        <v>100</v>
      </c>
      <c r="H92" s="93">
        <v>100</v>
      </c>
      <c r="I92" s="72">
        <v>12.37</v>
      </c>
      <c r="J92" s="42">
        <v>2.95</v>
      </c>
      <c r="K92" s="42">
        <v>15.15</v>
      </c>
      <c r="L92" s="42">
        <v>18</v>
      </c>
      <c r="M92" s="42">
        <v>223.05</v>
      </c>
    </row>
    <row r="93" spans="4:13" ht="20.45" customHeight="1" x14ac:dyDescent="0.25">
      <c r="D93" s="1"/>
      <c r="E93" s="1" t="s">
        <v>11</v>
      </c>
      <c r="F93" s="43" t="s">
        <v>132</v>
      </c>
      <c r="G93" s="56" t="s">
        <v>294</v>
      </c>
      <c r="H93" s="93" t="s">
        <v>126</v>
      </c>
      <c r="I93" s="72">
        <v>43.79</v>
      </c>
      <c r="J93" s="42">
        <v>1.85</v>
      </c>
      <c r="K93" s="42">
        <v>18.37</v>
      </c>
      <c r="L93" s="42">
        <v>2.74</v>
      </c>
      <c r="M93" s="42">
        <v>183.7</v>
      </c>
    </row>
    <row r="94" spans="4:13" ht="20.45" customHeight="1" x14ac:dyDescent="0.25">
      <c r="D94" s="1"/>
      <c r="E94" s="1" t="s">
        <v>11</v>
      </c>
      <c r="F94" s="43" t="s">
        <v>133</v>
      </c>
      <c r="G94" s="56" t="s">
        <v>297</v>
      </c>
      <c r="H94" s="93" t="s">
        <v>120</v>
      </c>
      <c r="I94" s="72" t="s">
        <v>236</v>
      </c>
      <c r="J94" s="42">
        <v>6.22</v>
      </c>
      <c r="K94" s="42">
        <v>8.6300000000000008</v>
      </c>
      <c r="L94" s="42">
        <v>26</v>
      </c>
      <c r="M94" s="42">
        <v>207.62</v>
      </c>
    </row>
    <row r="95" spans="4:13" ht="20.45" customHeight="1" x14ac:dyDescent="0.25">
      <c r="D95" s="1"/>
      <c r="E95" s="1" t="s">
        <v>12</v>
      </c>
      <c r="F95" s="43" t="s">
        <v>117</v>
      </c>
      <c r="G95" s="56" t="s">
        <v>298</v>
      </c>
      <c r="H95" s="93" t="s">
        <v>39</v>
      </c>
      <c r="I95" s="72" t="s">
        <v>237</v>
      </c>
      <c r="J95" s="44">
        <v>0</v>
      </c>
      <c r="K95" s="44">
        <v>0</v>
      </c>
      <c r="L95" s="42">
        <v>19.96</v>
      </c>
      <c r="M95" s="42">
        <v>79.8</v>
      </c>
    </row>
    <row r="96" spans="4:13" ht="20.45" customHeight="1" x14ac:dyDescent="0.25">
      <c r="D96" s="1"/>
      <c r="E96" s="1" t="s">
        <v>24</v>
      </c>
      <c r="F96" s="43" t="s">
        <v>61</v>
      </c>
      <c r="G96" s="46" t="s">
        <v>62</v>
      </c>
      <c r="H96" s="93">
        <v>35</v>
      </c>
      <c r="I96" s="72" t="s">
        <v>239</v>
      </c>
      <c r="J96" s="42">
        <v>3.16</v>
      </c>
      <c r="K96" s="42">
        <v>0.4</v>
      </c>
      <c r="L96" s="42">
        <v>19.32</v>
      </c>
      <c r="M96" s="42">
        <v>94</v>
      </c>
    </row>
    <row r="97" spans="4:13" ht="20.45" customHeight="1" x14ac:dyDescent="0.25">
      <c r="D97" s="1" t="s">
        <v>14</v>
      </c>
      <c r="E97" s="1" t="s">
        <v>15</v>
      </c>
      <c r="F97" s="43" t="s">
        <v>47</v>
      </c>
      <c r="G97" s="46" t="s">
        <v>48</v>
      </c>
      <c r="H97" s="93">
        <v>100</v>
      </c>
      <c r="I97" s="72">
        <v>10.3</v>
      </c>
      <c r="J97" s="42">
        <v>2.95</v>
      </c>
      <c r="K97" s="42">
        <v>15.15</v>
      </c>
      <c r="L97" s="42">
        <v>18</v>
      </c>
      <c r="M97" s="42">
        <v>223.05</v>
      </c>
    </row>
    <row r="98" spans="4:13" ht="20.45" customHeight="1" x14ac:dyDescent="0.25">
      <c r="D98" s="1"/>
      <c r="E98" s="1" t="s">
        <v>16</v>
      </c>
      <c r="F98" s="43" t="s">
        <v>134</v>
      </c>
      <c r="G98" s="46" t="s">
        <v>135</v>
      </c>
      <c r="H98" s="93" t="s">
        <v>167</v>
      </c>
      <c r="I98" s="72" t="s">
        <v>242</v>
      </c>
      <c r="J98" s="42">
        <v>1.91</v>
      </c>
      <c r="K98" s="42">
        <v>4.17</v>
      </c>
      <c r="L98" s="42">
        <v>11.17</v>
      </c>
      <c r="M98" s="42">
        <v>90.35</v>
      </c>
    </row>
    <row r="99" spans="4:13" ht="20.45" customHeight="1" x14ac:dyDescent="0.25">
      <c r="D99" s="1"/>
      <c r="E99" s="1" t="s">
        <v>17</v>
      </c>
      <c r="F99" s="43" t="s">
        <v>136</v>
      </c>
      <c r="G99" s="46" t="s">
        <v>137</v>
      </c>
      <c r="H99" s="93" t="s">
        <v>126</v>
      </c>
      <c r="I99" s="72">
        <v>36.76</v>
      </c>
      <c r="J99" s="42">
        <v>15.55</v>
      </c>
      <c r="K99" s="42">
        <v>12.87</v>
      </c>
      <c r="L99" s="42">
        <v>15.99</v>
      </c>
      <c r="M99" s="42">
        <v>243.45</v>
      </c>
    </row>
    <row r="100" spans="4:13" ht="20.45" customHeight="1" x14ac:dyDescent="0.25">
      <c r="D100" s="1"/>
      <c r="E100" s="1" t="s">
        <v>18</v>
      </c>
      <c r="F100" s="43" t="s">
        <v>138</v>
      </c>
      <c r="G100" s="46" t="s">
        <v>139</v>
      </c>
      <c r="H100" s="93" t="s">
        <v>120</v>
      </c>
      <c r="I100" s="72" t="s">
        <v>243</v>
      </c>
      <c r="J100" s="42">
        <v>17.239999999999998</v>
      </c>
      <c r="K100" s="42">
        <v>6.59</v>
      </c>
      <c r="L100" s="42">
        <v>41.58</v>
      </c>
      <c r="M100" s="42">
        <v>294.63</v>
      </c>
    </row>
    <row r="101" spans="4:13" ht="20.45" customHeight="1" x14ac:dyDescent="0.25">
      <c r="D101" s="1"/>
      <c r="E101" s="1" t="s">
        <v>19</v>
      </c>
      <c r="F101" s="43" t="s">
        <v>57</v>
      </c>
      <c r="G101" s="56" t="s">
        <v>299</v>
      </c>
      <c r="H101" s="93" t="s">
        <v>39</v>
      </c>
      <c r="I101" s="72" t="s">
        <v>271</v>
      </c>
      <c r="J101" s="42">
        <v>0.36</v>
      </c>
      <c r="K101" s="42">
        <v>1.73</v>
      </c>
      <c r="L101" s="42">
        <v>26.61</v>
      </c>
      <c r="M101" s="42">
        <v>108.2</v>
      </c>
    </row>
    <row r="102" spans="4:13" ht="20.45" customHeight="1" x14ac:dyDescent="0.25">
      <c r="D102" s="1"/>
      <c r="E102" s="1" t="s">
        <v>25</v>
      </c>
      <c r="F102" s="43" t="s">
        <v>44</v>
      </c>
      <c r="G102" s="46" t="s">
        <v>45</v>
      </c>
      <c r="H102" s="93">
        <v>35</v>
      </c>
      <c r="I102" s="72" t="s">
        <v>208</v>
      </c>
      <c r="J102" s="42">
        <v>1.76</v>
      </c>
      <c r="K102" s="42">
        <v>0.28000000000000003</v>
      </c>
      <c r="L102" s="42">
        <v>13.33</v>
      </c>
      <c r="M102" s="42">
        <v>63</v>
      </c>
    </row>
    <row r="103" spans="4:13" ht="20.45" customHeight="1" x14ac:dyDescent="0.25">
      <c r="D103" s="1"/>
      <c r="E103" s="1" t="s">
        <v>21</v>
      </c>
      <c r="F103" s="43" t="s">
        <v>140</v>
      </c>
      <c r="G103" s="46" t="s">
        <v>141</v>
      </c>
      <c r="H103" s="93">
        <v>35</v>
      </c>
      <c r="I103" s="72" t="s">
        <v>208</v>
      </c>
      <c r="J103" s="42">
        <v>0.23</v>
      </c>
      <c r="K103" s="42">
        <v>0.02</v>
      </c>
      <c r="L103" s="42">
        <v>1.48</v>
      </c>
      <c r="M103" s="42">
        <v>70.5</v>
      </c>
    </row>
    <row r="104" spans="4:13" ht="20.45" customHeight="1" x14ac:dyDescent="0.25">
      <c r="D104" s="1"/>
      <c r="E104" s="50"/>
      <c r="F104" s="49"/>
      <c r="G104" s="49" t="s">
        <v>262</v>
      </c>
      <c r="H104" s="93"/>
      <c r="I104" s="72" t="s">
        <v>263</v>
      </c>
      <c r="J104" s="45">
        <f>SUM(J92:J103)</f>
        <v>54.179999999999993</v>
      </c>
      <c r="K104" s="45">
        <f t="shared" ref="K104:M104" si="5">SUM(K92:K103)</f>
        <v>83.360000000000014</v>
      </c>
      <c r="L104" s="45">
        <f t="shared" si="5"/>
        <v>214.18</v>
      </c>
      <c r="M104" s="45">
        <f t="shared" si="5"/>
        <v>1881.3500000000001</v>
      </c>
    </row>
    <row r="105" spans="4:13" ht="20.45" customHeight="1" x14ac:dyDescent="0.25">
      <c r="D105" s="55" t="s">
        <v>2</v>
      </c>
      <c r="E105" s="55" t="s">
        <v>3</v>
      </c>
      <c r="F105" s="46"/>
      <c r="G105" s="43" t="s">
        <v>272</v>
      </c>
      <c r="H105" s="92"/>
      <c r="I105" s="46"/>
      <c r="J105" s="41" t="s">
        <v>28</v>
      </c>
      <c r="K105" s="41" t="s">
        <v>29</v>
      </c>
      <c r="L105" s="41" t="s">
        <v>30</v>
      </c>
      <c r="M105" s="41" t="s">
        <v>31</v>
      </c>
    </row>
    <row r="106" spans="4:13" ht="20.45" customHeight="1" x14ac:dyDescent="0.25">
      <c r="D106" s="1" t="s">
        <v>10</v>
      </c>
      <c r="E106" s="1" t="s">
        <v>11</v>
      </c>
      <c r="F106" s="43" t="s">
        <v>94</v>
      </c>
      <c r="G106" s="56" t="s">
        <v>300</v>
      </c>
      <c r="H106" s="93" t="s">
        <v>126</v>
      </c>
      <c r="I106" s="72" t="s">
        <v>244</v>
      </c>
      <c r="J106" s="42">
        <v>36.67</v>
      </c>
      <c r="K106" s="42">
        <v>69.58</v>
      </c>
      <c r="L106" s="42">
        <v>222.08</v>
      </c>
      <c r="M106" s="48">
        <v>1667.92</v>
      </c>
    </row>
    <row r="107" spans="4:13" ht="20.45" customHeight="1" x14ac:dyDescent="0.25">
      <c r="D107" s="1"/>
      <c r="E107" s="1" t="s">
        <v>11</v>
      </c>
      <c r="F107" s="43" t="s">
        <v>142</v>
      </c>
      <c r="G107" s="46" t="s">
        <v>143</v>
      </c>
      <c r="H107" s="93" t="s">
        <v>120</v>
      </c>
      <c r="I107" s="72" t="s">
        <v>245</v>
      </c>
      <c r="J107" s="42">
        <v>7.97</v>
      </c>
      <c r="K107" s="42">
        <v>5.59</v>
      </c>
      <c r="L107" s="42">
        <v>36.020000000000003</v>
      </c>
      <c r="M107" s="42">
        <v>225.95</v>
      </c>
    </row>
    <row r="108" spans="4:13" ht="20.45" customHeight="1" x14ac:dyDescent="0.25">
      <c r="D108" s="1"/>
      <c r="E108" s="1" t="s">
        <v>15</v>
      </c>
      <c r="F108" s="43" t="s">
        <v>144</v>
      </c>
      <c r="G108" s="46" t="s">
        <v>145</v>
      </c>
      <c r="H108" s="93" t="s">
        <v>169</v>
      </c>
      <c r="I108" s="72" t="s">
        <v>246</v>
      </c>
      <c r="J108" s="42">
        <v>0.05</v>
      </c>
      <c r="K108" s="42">
        <v>5.58</v>
      </c>
      <c r="L108" s="42">
        <v>7.0000000000000007E-2</v>
      </c>
      <c r="M108" s="42">
        <v>50.69</v>
      </c>
    </row>
    <row r="109" spans="4:13" ht="20.45" customHeight="1" x14ac:dyDescent="0.25">
      <c r="D109" s="1"/>
      <c r="E109" s="1" t="s">
        <v>12</v>
      </c>
      <c r="F109" s="43" t="s">
        <v>146</v>
      </c>
      <c r="G109" s="56" t="s">
        <v>291</v>
      </c>
      <c r="H109" s="93" t="s">
        <v>39</v>
      </c>
      <c r="I109" s="72" t="s">
        <v>247</v>
      </c>
      <c r="J109" s="44">
        <v>0</v>
      </c>
      <c r="K109" s="44">
        <v>0</v>
      </c>
      <c r="L109" s="42">
        <v>53.89</v>
      </c>
      <c r="M109" s="42">
        <v>215.46</v>
      </c>
    </row>
    <row r="110" spans="4:13" ht="20.45" customHeight="1" x14ac:dyDescent="0.25">
      <c r="D110" s="1"/>
      <c r="E110" s="1" t="s">
        <v>24</v>
      </c>
      <c r="F110" s="43" t="s">
        <v>44</v>
      </c>
      <c r="G110" s="46" t="s">
        <v>45</v>
      </c>
      <c r="H110" s="93">
        <v>35</v>
      </c>
      <c r="I110" s="72" t="s">
        <v>249</v>
      </c>
      <c r="J110" s="42">
        <v>2.34</v>
      </c>
      <c r="K110" s="42">
        <v>0.38</v>
      </c>
      <c r="L110" s="42">
        <v>17.78</v>
      </c>
      <c r="M110" s="42">
        <v>84</v>
      </c>
    </row>
    <row r="111" spans="4:13" ht="20.45" customHeight="1" x14ac:dyDescent="0.25">
      <c r="D111" s="1" t="s">
        <v>14</v>
      </c>
      <c r="E111" s="1" t="s">
        <v>15</v>
      </c>
      <c r="F111" s="43" t="s">
        <v>147</v>
      </c>
      <c r="G111" s="56" t="s">
        <v>301</v>
      </c>
      <c r="H111" s="93">
        <v>100</v>
      </c>
      <c r="I111" s="72">
        <v>10.050000000000001</v>
      </c>
      <c r="J111" s="42">
        <v>2.95</v>
      </c>
      <c r="K111" s="42">
        <v>15.15</v>
      </c>
      <c r="L111" s="42">
        <v>18</v>
      </c>
      <c r="M111" s="42">
        <v>223.05</v>
      </c>
    </row>
    <row r="112" spans="4:13" ht="20.45" customHeight="1" x14ac:dyDescent="0.25">
      <c r="D112" s="1"/>
      <c r="E112" s="1" t="s">
        <v>16</v>
      </c>
      <c r="F112" s="43" t="s">
        <v>148</v>
      </c>
      <c r="G112" s="46" t="s">
        <v>149</v>
      </c>
      <c r="H112" s="93" t="s">
        <v>167</v>
      </c>
      <c r="I112" s="72" t="s">
        <v>250</v>
      </c>
      <c r="J112" s="42">
        <v>0.15</v>
      </c>
      <c r="K112" s="42">
        <v>5.03</v>
      </c>
      <c r="L112" s="42">
        <v>0.83</v>
      </c>
      <c r="M112" s="42">
        <v>49.05</v>
      </c>
    </row>
    <row r="113" spans="4:13" ht="20.45" customHeight="1" x14ac:dyDescent="0.25">
      <c r="D113" s="1"/>
      <c r="E113" s="1" t="s">
        <v>17</v>
      </c>
      <c r="F113" s="43" t="s">
        <v>103</v>
      </c>
      <c r="G113" s="46" t="s">
        <v>104</v>
      </c>
      <c r="H113" s="93" t="s">
        <v>126</v>
      </c>
      <c r="I113" s="72">
        <v>27.13</v>
      </c>
      <c r="J113" s="42">
        <v>12.65</v>
      </c>
      <c r="K113" s="42">
        <v>5.87</v>
      </c>
      <c r="L113" s="42">
        <v>13.14</v>
      </c>
      <c r="M113" s="42">
        <v>156.49</v>
      </c>
    </row>
    <row r="114" spans="4:13" x14ac:dyDescent="0.25">
      <c r="D114" s="1"/>
      <c r="E114" s="1" t="s">
        <v>18</v>
      </c>
      <c r="F114" s="43" t="s">
        <v>150</v>
      </c>
      <c r="G114" s="46" t="s">
        <v>151</v>
      </c>
      <c r="H114" s="93" t="s">
        <v>120</v>
      </c>
      <c r="I114" s="72" t="s">
        <v>252</v>
      </c>
      <c r="J114" s="42">
        <v>3.64</v>
      </c>
      <c r="K114" s="42">
        <v>4.8099999999999996</v>
      </c>
      <c r="L114" s="42">
        <v>35.520000000000003</v>
      </c>
      <c r="M114" s="42">
        <v>202.31</v>
      </c>
    </row>
    <row r="115" spans="4:13" ht="20.45" customHeight="1" x14ac:dyDescent="0.25">
      <c r="D115" s="1"/>
      <c r="E115" s="1" t="s">
        <v>19</v>
      </c>
      <c r="F115" s="43" t="s">
        <v>97</v>
      </c>
      <c r="G115" s="46" t="s">
        <v>98</v>
      </c>
      <c r="H115" s="93" t="s">
        <v>39</v>
      </c>
      <c r="I115" s="72" t="s">
        <v>273</v>
      </c>
      <c r="J115" s="42">
        <v>0.13</v>
      </c>
      <c r="K115" s="42">
        <v>0.13</v>
      </c>
      <c r="L115" s="42">
        <v>19.739999999999998</v>
      </c>
      <c r="M115" s="42">
        <v>81.900000000000006</v>
      </c>
    </row>
    <row r="116" spans="4:13" ht="20.45" customHeight="1" x14ac:dyDescent="0.25">
      <c r="D116" s="1"/>
      <c r="E116" s="1" t="s">
        <v>25</v>
      </c>
      <c r="F116" s="43" t="s">
        <v>61</v>
      </c>
      <c r="G116" s="46" t="s">
        <v>62</v>
      </c>
      <c r="H116" s="93">
        <v>35</v>
      </c>
      <c r="I116" s="72" t="s">
        <v>253</v>
      </c>
      <c r="J116" s="42">
        <v>2.37</v>
      </c>
      <c r="K116" s="42">
        <v>0.3</v>
      </c>
      <c r="L116" s="42">
        <v>14.49</v>
      </c>
      <c r="M116" s="42">
        <v>70.5</v>
      </c>
    </row>
    <row r="117" spans="4:13" ht="20.45" customHeight="1" x14ac:dyDescent="0.25">
      <c r="D117" s="1"/>
      <c r="E117" s="1" t="s">
        <v>21</v>
      </c>
      <c r="F117" s="43" t="s">
        <v>59</v>
      </c>
      <c r="G117" s="46" t="s">
        <v>60</v>
      </c>
      <c r="H117" s="93">
        <v>35</v>
      </c>
      <c r="I117" s="72" t="s">
        <v>253</v>
      </c>
      <c r="J117" s="42">
        <v>1.83</v>
      </c>
      <c r="K117" s="42">
        <v>0.36</v>
      </c>
      <c r="L117" s="42">
        <v>11.97</v>
      </c>
      <c r="M117" s="42">
        <v>59.1</v>
      </c>
    </row>
    <row r="118" spans="4:13" ht="20.45" customHeight="1" x14ac:dyDescent="0.25">
      <c r="D118" s="1"/>
      <c r="E118" s="50"/>
      <c r="F118" s="49"/>
      <c r="G118" s="49" t="s">
        <v>262</v>
      </c>
      <c r="H118" s="93"/>
      <c r="I118" s="72" t="s">
        <v>263</v>
      </c>
      <c r="J118" s="45">
        <f>SUM(J106:J117)</f>
        <v>70.75</v>
      </c>
      <c r="K118" s="45">
        <f t="shared" ref="K118:M118" si="6">SUM(K106:K117)</f>
        <v>112.78</v>
      </c>
      <c r="L118" s="45">
        <f t="shared" si="6"/>
        <v>443.53000000000003</v>
      </c>
      <c r="M118" s="45">
        <f t="shared" si="6"/>
        <v>3086.4200000000005</v>
      </c>
    </row>
    <row r="119" spans="4:13" ht="20.45" customHeight="1" x14ac:dyDescent="0.25">
      <c r="D119" s="55" t="s">
        <v>2</v>
      </c>
      <c r="E119" s="55" t="s">
        <v>3</v>
      </c>
      <c r="F119" s="46"/>
      <c r="G119" s="43" t="s">
        <v>274</v>
      </c>
      <c r="H119" s="92"/>
      <c r="I119" s="46"/>
      <c r="J119" s="41" t="s">
        <v>28</v>
      </c>
      <c r="K119" s="41" t="s">
        <v>29</v>
      </c>
      <c r="L119" s="41" t="s">
        <v>30</v>
      </c>
      <c r="M119" s="41" t="s">
        <v>31</v>
      </c>
    </row>
    <row r="120" spans="4:13" ht="20.45" customHeight="1" x14ac:dyDescent="0.25">
      <c r="D120" s="1" t="s">
        <v>10</v>
      </c>
      <c r="E120" s="1" t="s">
        <v>15</v>
      </c>
      <c r="F120" s="43" t="s">
        <v>92</v>
      </c>
      <c r="G120" s="46" t="s">
        <v>93</v>
      </c>
      <c r="H120" s="93">
        <v>100</v>
      </c>
      <c r="I120" s="72">
        <v>10.15</v>
      </c>
      <c r="J120" s="42">
        <v>2.95</v>
      </c>
      <c r="K120" s="42">
        <v>15.15</v>
      </c>
      <c r="L120" s="42">
        <v>18</v>
      </c>
      <c r="M120" s="42">
        <v>223.05</v>
      </c>
    </row>
    <row r="121" spans="4:13" ht="20.45" customHeight="1" x14ac:dyDescent="0.25">
      <c r="D121" s="1"/>
      <c r="E121" s="1" t="s">
        <v>11</v>
      </c>
      <c r="F121" s="43" t="s">
        <v>152</v>
      </c>
      <c r="G121" s="56" t="s">
        <v>302</v>
      </c>
      <c r="H121" s="93" t="s">
        <v>126</v>
      </c>
      <c r="I121" s="72" t="s">
        <v>254</v>
      </c>
      <c r="J121" s="42">
        <v>10.48</v>
      </c>
      <c r="K121" s="42">
        <v>27.9</v>
      </c>
      <c r="L121" s="42">
        <v>0.9</v>
      </c>
      <c r="M121" s="42">
        <v>296.89999999999998</v>
      </c>
    </row>
    <row r="122" spans="4:13" ht="20.45" customHeight="1" x14ac:dyDescent="0.25">
      <c r="D122" s="1"/>
      <c r="E122" s="1" t="s">
        <v>11</v>
      </c>
      <c r="F122" s="43" t="s">
        <v>79</v>
      </c>
      <c r="G122" s="56" t="s">
        <v>96</v>
      </c>
      <c r="H122" s="93" t="s">
        <v>120</v>
      </c>
      <c r="I122" s="72" t="s">
        <v>255</v>
      </c>
      <c r="J122" s="42">
        <v>3.02</v>
      </c>
      <c r="K122" s="42">
        <v>3.94</v>
      </c>
      <c r="L122" s="42">
        <v>29.48</v>
      </c>
      <c r="M122" s="42">
        <v>167.42</v>
      </c>
    </row>
    <row r="123" spans="4:13" ht="20.45" customHeight="1" x14ac:dyDescent="0.25">
      <c r="D123" s="1"/>
      <c r="E123" s="1" t="s">
        <v>12</v>
      </c>
      <c r="F123" s="43" t="s">
        <v>42</v>
      </c>
      <c r="G123" s="46" t="s">
        <v>43</v>
      </c>
      <c r="H123" s="93" t="s">
        <v>39</v>
      </c>
      <c r="I123" s="72" t="s">
        <v>176</v>
      </c>
      <c r="J123" s="44">
        <v>0</v>
      </c>
      <c r="K123" s="44">
        <v>0</v>
      </c>
      <c r="L123" s="42">
        <v>7.98</v>
      </c>
      <c r="M123" s="42">
        <v>58</v>
      </c>
    </row>
    <row r="124" spans="4:13" ht="20.45" customHeight="1" x14ac:dyDescent="0.25">
      <c r="D124" s="1"/>
      <c r="E124" s="1" t="s">
        <v>24</v>
      </c>
      <c r="F124" s="43" t="s">
        <v>61</v>
      </c>
      <c r="G124" s="46" t="s">
        <v>62</v>
      </c>
      <c r="H124" s="93" t="s">
        <v>46</v>
      </c>
      <c r="I124" s="72" t="s">
        <v>275</v>
      </c>
      <c r="J124" s="42">
        <v>2.37</v>
      </c>
      <c r="K124" s="42">
        <v>0.3</v>
      </c>
      <c r="L124" s="42">
        <v>14.49</v>
      </c>
      <c r="M124" s="42">
        <v>70.5</v>
      </c>
    </row>
    <row r="125" spans="4:13" ht="20.45" customHeight="1" x14ac:dyDescent="0.25">
      <c r="D125" s="1"/>
      <c r="E125" s="1" t="s">
        <v>24</v>
      </c>
      <c r="F125" s="43" t="s">
        <v>44</v>
      </c>
      <c r="G125" s="46" t="s">
        <v>45</v>
      </c>
      <c r="H125" s="93" t="s">
        <v>36</v>
      </c>
      <c r="I125" s="72" t="s">
        <v>256</v>
      </c>
      <c r="J125" s="42">
        <v>2.0499999999999998</v>
      </c>
      <c r="K125" s="42">
        <v>0.33</v>
      </c>
      <c r="L125" s="42">
        <v>15.55</v>
      </c>
      <c r="M125" s="42">
        <v>73.5</v>
      </c>
    </row>
    <row r="126" spans="4:13" ht="20.45" customHeight="1" x14ac:dyDescent="0.25">
      <c r="D126" s="1" t="s">
        <v>14</v>
      </c>
      <c r="E126" s="1" t="s">
        <v>15</v>
      </c>
      <c r="F126" s="43" t="s">
        <v>99</v>
      </c>
      <c r="G126" s="56" t="s">
        <v>83</v>
      </c>
      <c r="H126" s="93">
        <v>100</v>
      </c>
      <c r="I126" s="72">
        <v>11.33</v>
      </c>
      <c r="J126" s="42">
        <v>2.95</v>
      </c>
      <c r="K126" s="42">
        <v>15.15</v>
      </c>
      <c r="L126" s="42">
        <v>18</v>
      </c>
      <c r="M126" s="42">
        <v>223.05</v>
      </c>
    </row>
    <row r="127" spans="4:13" ht="20.45" customHeight="1" x14ac:dyDescent="0.25">
      <c r="D127" s="1"/>
      <c r="E127" s="1" t="s">
        <v>16</v>
      </c>
      <c r="F127" s="43" t="s">
        <v>153</v>
      </c>
      <c r="G127" s="46" t="s">
        <v>154</v>
      </c>
      <c r="H127" s="93" t="s">
        <v>167</v>
      </c>
      <c r="I127" s="72" t="s">
        <v>257</v>
      </c>
      <c r="J127" s="42">
        <v>1.9</v>
      </c>
      <c r="K127" s="42">
        <v>5.2</v>
      </c>
      <c r="L127" s="42">
        <v>9.23</v>
      </c>
      <c r="M127" s="42">
        <v>92.18</v>
      </c>
    </row>
    <row r="128" spans="4:13" ht="20.45" customHeight="1" x14ac:dyDescent="0.25">
      <c r="D128" s="1"/>
      <c r="E128" s="1" t="s">
        <v>17</v>
      </c>
      <c r="F128" s="43" t="s">
        <v>155</v>
      </c>
      <c r="G128" s="56" t="s">
        <v>303</v>
      </c>
      <c r="H128" s="93" t="s">
        <v>120</v>
      </c>
      <c r="I128" s="72">
        <v>39.200000000000003</v>
      </c>
      <c r="J128" s="42">
        <v>2.76</v>
      </c>
      <c r="K128" s="42">
        <v>0.19</v>
      </c>
      <c r="L128" s="42">
        <v>24.56</v>
      </c>
      <c r="M128" s="42">
        <v>295.68</v>
      </c>
    </row>
    <row r="129" spans="4:13" ht="20.45" customHeight="1" x14ac:dyDescent="0.25">
      <c r="D129" s="1"/>
      <c r="E129" s="1" t="s">
        <v>18</v>
      </c>
      <c r="F129" s="43" t="s">
        <v>156</v>
      </c>
      <c r="G129" s="46" t="s">
        <v>157</v>
      </c>
      <c r="H129" s="93" t="s">
        <v>39</v>
      </c>
      <c r="I129" s="72" t="s">
        <v>258</v>
      </c>
      <c r="J129" s="42">
        <v>0.2</v>
      </c>
      <c r="K129" s="42">
        <v>0.02</v>
      </c>
      <c r="L129" s="42">
        <v>17.02</v>
      </c>
      <c r="M129" s="42">
        <v>69.14</v>
      </c>
    </row>
    <row r="130" spans="4:13" ht="20.45" customHeight="1" x14ac:dyDescent="0.25">
      <c r="D130" s="1"/>
      <c r="E130" s="1" t="s">
        <v>19</v>
      </c>
      <c r="F130" s="43" t="s">
        <v>140</v>
      </c>
      <c r="G130" s="46" t="s">
        <v>141</v>
      </c>
      <c r="H130" s="93">
        <v>35</v>
      </c>
      <c r="I130" s="72" t="s">
        <v>259</v>
      </c>
      <c r="J130" s="42">
        <v>0.3</v>
      </c>
      <c r="K130" s="42">
        <v>0.03</v>
      </c>
      <c r="L130" s="42">
        <v>1.97</v>
      </c>
      <c r="M130" s="42">
        <v>94</v>
      </c>
    </row>
    <row r="131" spans="4:13" ht="20.45" customHeight="1" x14ac:dyDescent="0.25">
      <c r="D131" s="1"/>
      <c r="E131" s="1" t="s">
        <v>25</v>
      </c>
      <c r="F131" s="43" t="s">
        <v>59</v>
      </c>
      <c r="G131" s="46" t="s">
        <v>60</v>
      </c>
      <c r="H131" s="93">
        <v>35</v>
      </c>
      <c r="I131" s="72" t="s">
        <v>259</v>
      </c>
      <c r="J131" s="42">
        <v>2.44</v>
      </c>
      <c r="K131" s="42">
        <v>0.48</v>
      </c>
      <c r="L131" s="42">
        <v>15.96</v>
      </c>
      <c r="M131" s="42">
        <v>78.8</v>
      </c>
    </row>
    <row r="132" spans="4:13" ht="20.45" customHeight="1" x14ac:dyDescent="0.25">
      <c r="D132" s="1"/>
      <c r="E132" s="1" t="s">
        <v>21</v>
      </c>
      <c r="F132" s="49"/>
      <c r="G132" s="49" t="s">
        <v>262</v>
      </c>
      <c r="H132" s="93"/>
      <c r="I132" s="72" t="s">
        <v>263</v>
      </c>
      <c r="J132" s="45">
        <f>SUM(J120:J131)</f>
        <v>31.419999999999998</v>
      </c>
      <c r="K132" s="45">
        <f t="shared" ref="K132:M132" si="7">SUM(K120:K131)</f>
        <v>68.689999999999984</v>
      </c>
      <c r="L132" s="45">
        <f t="shared" si="7"/>
        <v>173.14000000000001</v>
      </c>
      <c r="M132" s="45">
        <f t="shared" si="7"/>
        <v>1742.2200000000003</v>
      </c>
    </row>
    <row r="133" spans="4:13" ht="20.45" customHeight="1" x14ac:dyDescent="0.25">
      <c r="D133" s="55" t="s">
        <v>2</v>
      </c>
      <c r="E133" s="55" t="s">
        <v>3</v>
      </c>
      <c r="F133" s="46"/>
      <c r="G133" s="43" t="s">
        <v>276</v>
      </c>
      <c r="H133" s="92"/>
      <c r="I133" s="46"/>
      <c r="J133" s="41" t="s">
        <v>28</v>
      </c>
      <c r="K133" s="41" t="s">
        <v>29</v>
      </c>
      <c r="L133" s="41" t="s">
        <v>30</v>
      </c>
      <c r="M133" s="41" t="s">
        <v>31</v>
      </c>
    </row>
    <row r="134" spans="4:13" ht="20.45" customHeight="1" x14ac:dyDescent="0.25">
      <c r="D134" s="1" t="s">
        <v>10</v>
      </c>
      <c r="E134" s="1" t="s">
        <v>11</v>
      </c>
      <c r="F134" s="43" t="s">
        <v>158</v>
      </c>
      <c r="G134" s="46" t="s">
        <v>159</v>
      </c>
      <c r="H134" s="93" t="s">
        <v>39</v>
      </c>
      <c r="I134" s="72" t="s">
        <v>277</v>
      </c>
      <c r="J134" s="42">
        <v>4.04</v>
      </c>
      <c r="K134" s="42">
        <v>10.46</v>
      </c>
      <c r="L134" s="42">
        <v>23.6</v>
      </c>
      <c r="M134" s="42">
        <v>206.76</v>
      </c>
    </row>
    <row r="135" spans="4:13" ht="20.45" customHeight="1" x14ac:dyDescent="0.25">
      <c r="D135" s="1"/>
      <c r="E135" s="1" t="s">
        <v>12</v>
      </c>
      <c r="F135" s="43" t="s">
        <v>160</v>
      </c>
      <c r="G135" s="46" t="s">
        <v>161</v>
      </c>
      <c r="H135" s="93" t="s">
        <v>39</v>
      </c>
      <c r="I135" s="72" t="s">
        <v>278</v>
      </c>
      <c r="J135" s="42">
        <v>31</v>
      </c>
      <c r="K135" s="42">
        <v>33.56</v>
      </c>
      <c r="L135" s="42">
        <v>181.67</v>
      </c>
      <c r="M135" s="48">
        <v>1155.67</v>
      </c>
    </row>
    <row r="136" spans="4:13" x14ac:dyDescent="0.25">
      <c r="D136" s="1"/>
      <c r="E136" s="1" t="s">
        <v>15</v>
      </c>
      <c r="F136" s="43" t="s">
        <v>121</v>
      </c>
      <c r="G136" s="46" t="s">
        <v>122</v>
      </c>
      <c r="H136" s="93" t="s">
        <v>169</v>
      </c>
      <c r="I136" s="72" t="s">
        <v>279</v>
      </c>
      <c r="J136" s="42">
        <v>7.0000000000000007E-2</v>
      </c>
      <c r="K136" s="42">
        <v>7.8</v>
      </c>
      <c r="L136" s="42">
        <v>0.1</v>
      </c>
      <c r="M136" s="42">
        <v>70.900000000000006</v>
      </c>
    </row>
    <row r="137" spans="4:13" x14ac:dyDescent="0.25">
      <c r="D137" s="1"/>
      <c r="E137" s="1" t="s">
        <v>24</v>
      </c>
      <c r="F137" s="43" t="s">
        <v>44</v>
      </c>
      <c r="G137" s="46" t="s">
        <v>45</v>
      </c>
      <c r="H137" s="93">
        <v>35</v>
      </c>
      <c r="I137" s="72" t="s">
        <v>280</v>
      </c>
      <c r="J137" s="42">
        <v>2.34</v>
      </c>
      <c r="K137" s="42">
        <v>0.38</v>
      </c>
      <c r="L137" s="42">
        <v>17.78</v>
      </c>
      <c r="M137" s="42">
        <v>84</v>
      </c>
    </row>
    <row r="138" spans="4:13" x14ac:dyDescent="0.25">
      <c r="D138" s="1" t="s">
        <v>14</v>
      </c>
      <c r="E138" s="1" t="s">
        <v>15</v>
      </c>
      <c r="F138" s="43" t="s">
        <v>82</v>
      </c>
      <c r="G138" s="56" t="s">
        <v>100</v>
      </c>
      <c r="H138" s="93">
        <v>100</v>
      </c>
      <c r="I138" s="72">
        <v>10.79</v>
      </c>
      <c r="J138" s="42">
        <v>2.95</v>
      </c>
      <c r="K138" s="42">
        <v>15.15</v>
      </c>
      <c r="L138" s="42">
        <v>18</v>
      </c>
      <c r="M138" s="42">
        <v>223.05</v>
      </c>
    </row>
    <row r="139" spans="4:13" x14ac:dyDescent="0.25">
      <c r="D139" s="1"/>
      <c r="E139" s="1" t="s">
        <v>16</v>
      </c>
      <c r="F139" s="43" t="s">
        <v>162</v>
      </c>
      <c r="G139" s="46" t="s">
        <v>163</v>
      </c>
      <c r="H139" s="93" t="s">
        <v>167</v>
      </c>
      <c r="I139" s="72" t="s">
        <v>281</v>
      </c>
      <c r="J139" s="42">
        <v>2</v>
      </c>
      <c r="K139" s="42">
        <v>4.09</v>
      </c>
      <c r="L139" s="42">
        <v>13.52</v>
      </c>
      <c r="M139" s="42">
        <v>99.63</v>
      </c>
    </row>
    <row r="140" spans="4:13" x14ac:dyDescent="0.25">
      <c r="D140" s="1"/>
      <c r="E140" s="1" t="s">
        <v>17</v>
      </c>
      <c r="F140" s="43" t="s">
        <v>164</v>
      </c>
      <c r="G140" s="56" t="s">
        <v>304</v>
      </c>
      <c r="H140" s="93" t="s">
        <v>126</v>
      </c>
      <c r="I140" s="72">
        <v>30.67</v>
      </c>
      <c r="J140" s="42">
        <v>2.62</v>
      </c>
      <c r="K140" s="42">
        <v>11.11</v>
      </c>
      <c r="L140" s="42">
        <v>15.91</v>
      </c>
      <c r="M140" s="42">
        <v>174.51</v>
      </c>
    </row>
    <row r="141" spans="4:13" x14ac:dyDescent="0.25">
      <c r="D141" s="1"/>
      <c r="E141" s="1" t="s">
        <v>17</v>
      </c>
      <c r="F141" s="43" t="s">
        <v>165</v>
      </c>
      <c r="G141" s="56" t="s">
        <v>297</v>
      </c>
      <c r="H141" s="93" t="s">
        <v>49</v>
      </c>
      <c r="I141" s="72">
        <v>11.7</v>
      </c>
      <c r="J141" s="42">
        <v>0.42</v>
      </c>
      <c r="K141" s="42">
        <v>1.19</v>
      </c>
      <c r="L141" s="42">
        <v>1.43</v>
      </c>
      <c r="M141" s="42">
        <v>18.22</v>
      </c>
    </row>
    <row r="142" spans="4:13" x14ac:dyDescent="0.25">
      <c r="D142" s="1"/>
      <c r="E142" s="1" t="s">
        <v>19</v>
      </c>
      <c r="F142" s="43" t="s">
        <v>117</v>
      </c>
      <c r="G142" s="46" t="s">
        <v>118</v>
      </c>
      <c r="H142" s="93" t="s">
        <v>39</v>
      </c>
      <c r="I142" s="72" t="s">
        <v>282</v>
      </c>
      <c r="J142" s="44">
        <v>0</v>
      </c>
      <c r="K142" s="44">
        <v>0</v>
      </c>
      <c r="L142" s="42">
        <v>19.96</v>
      </c>
      <c r="M142" s="42">
        <v>79.8</v>
      </c>
    </row>
    <row r="143" spans="4:13" x14ac:dyDescent="0.25">
      <c r="D143" s="1"/>
      <c r="E143" s="1" t="s">
        <v>25</v>
      </c>
      <c r="F143" s="43" t="s">
        <v>61</v>
      </c>
      <c r="G143" s="46" t="s">
        <v>62</v>
      </c>
      <c r="H143" s="93">
        <v>35</v>
      </c>
      <c r="I143" s="72" t="s">
        <v>280</v>
      </c>
      <c r="J143" s="42">
        <v>3.16</v>
      </c>
      <c r="K143" s="42">
        <v>0.4</v>
      </c>
      <c r="L143" s="42">
        <v>19.32</v>
      </c>
      <c r="M143" s="42">
        <v>94</v>
      </c>
    </row>
    <row r="144" spans="4:13" x14ac:dyDescent="0.25">
      <c r="D144" s="1"/>
      <c r="E144" s="1" t="s">
        <v>21</v>
      </c>
      <c r="F144" s="43" t="s">
        <v>59</v>
      </c>
      <c r="G144" s="46" t="s">
        <v>60</v>
      </c>
      <c r="H144" s="93">
        <v>35</v>
      </c>
      <c r="I144" s="72" t="s">
        <v>275</v>
      </c>
      <c r="J144" s="42">
        <v>1.83</v>
      </c>
      <c r="K144" s="42">
        <v>0.36</v>
      </c>
      <c r="L144" s="42">
        <v>11.97</v>
      </c>
      <c r="M144" s="42">
        <v>59.1</v>
      </c>
    </row>
    <row r="145" spans="4:13" x14ac:dyDescent="0.25">
      <c r="D145" s="1"/>
      <c r="E145" s="50"/>
      <c r="F145" s="49"/>
      <c r="G145" s="49" t="s">
        <v>262</v>
      </c>
      <c r="H145" s="93"/>
      <c r="I145" s="72" t="s">
        <v>263</v>
      </c>
      <c r="J145" s="45">
        <f>SUM(J134:J144)</f>
        <v>50.430000000000007</v>
      </c>
      <c r="K145" s="45">
        <f t="shared" ref="K145:M145" si="8">SUM(K134:K144)</f>
        <v>84.500000000000014</v>
      </c>
      <c r="L145" s="45">
        <f t="shared" si="8"/>
        <v>323.26</v>
      </c>
      <c r="M145" s="45">
        <f t="shared" si="8"/>
        <v>2265.6400000000003</v>
      </c>
    </row>
    <row r="146" spans="4:13" x14ac:dyDescent="0.25">
      <c r="E146" s="38"/>
      <c r="F146" s="38"/>
      <c r="G146" s="38"/>
      <c r="H146" s="38"/>
      <c r="J146" s="47"/>
      <c r="K146" s="38"/>
      <c r="L146" s="38"/>
      <c r="M146" s="38"/>
    </row>
  </sheetData>
  <mergeCells count="5">
    <mergeCell ref="J77:M77"/>
    <mergeCell ref="J6:M6"/>
    <mergeCell ref="J8:M8"/>
    <mergeCell ref="F4:G4"/>
    <mergeCell ref="F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N199"/>
  <sheetViews>
    <sheetView tabSelected="1" workbookViewId="0">
      <selection activeCell="P12" sqref="P12"/>
    </sheetView>
  </sheetViews>
  <sheetFormatPr defaultRowHeight="15" x14ac:dyDescent="0.25"/>
  <cols>
    <col min="4" max="4" width="4.5703125" customWidth="1"/>
    <col min="5" max="5" width="13.5703125" customWidth="1"/>
    <col min="6" max="6" width="14.140625" customWidth="1"/>
    <col min="7" max="7" width="8.28515625" customWidth="1"/>
    <col min="8" max="8" width="56.7109375" customWidth="1"/>
    <col min="9" max="9" width="9.7109375" customWidth="1"/>
    <col min="10" max="10" width="11" customWidth="1"/>
    <col min="13" max="13" width="11.5703125" customWidth="1"/>
    <col min="14" max="14" width="9.5703125" customWidth="1"/>
  </cols>
  <sheetData>
    <row r="2" spans="5:14" ht="19.5" x14ac:dyDescent="0.3">
      <c r="H2" s="102" t="s">
        <v>357</v>
      </c>
      <c r="I2" s="102"/>
      <c r="J2" s="102"/>
      <c r="K2" s="102"/>
    </row>
    <row r="4" spans="5:14" ht="18.600000000000001" customHeight="1" x14ac:dyDescent="0.25">
      <c r="E4" s="55" t="s">
        <v>2</v>
      </c>
      <c r="F4" s="55" t="s">
        <v>3</v>
      </c>
      <c r="G4" s="86" t="s">
        <v>32</v>
      </c>
      <c r="H4" s="86" t="s">
        <v>33</v>
      </c>
      <c r="I4" s="86" t="s">
        <v>27</v>
      </c>
      <c r="J4" s="87" t="s">
        <v>260</v>
      </c>
      <c r="K4" s="76" t="s">
        <v>28</v>
      </c>
      <c r="L4" s="64" t="s">
        <v>29</v>
      </c>
      <c r="M4" s="64" t="s">
        <v>30</v>
      </c>
      <c r="N4" s="64" t="s">
        <v>31</v>
      </c>
    </row>
    <row r="5" spans="5:14" x14ac:dyDescent="0.25">
      <c r="E5" s="55"/>
      <c r="F5" s="55"/>
      <c r="G5" s="46"/>
      <c r="H5" s="43" t="s">
        <v>261</v>
      </c>
      <c r="I5" s="46"/>
      <c r="J5" s="88"/>
      <c r="K5" s="76"/>
      <c r="L5" s="64"/>
      <c r="M5" s="64"/>
      <c r="N5" s="64"/>
    </row>
    <row r="6" spans="5:14" x14ac:dyDescent="0.25">
      <c r="E6" s="1" t="s">
        <v>10</v>
      </c>
      <c r="F6" s="1" t="s">
        <v>11</v>
      </c>
      <c r="G6" s="43" t="s">
        <v>34</v>
      </c>
      <c r="H6" s="46" t="s">
        <v>38</v>
      </c>
      <c r="I6" s="72">
        <v>200</v>
      </c>
      <c r="J6" s="89" t="s">
        <v>171</v>
      </c>
      <c r="K6" s="77">
        <v>0.38</v>
      </c>
      <c r="L6" s="58">
        <v>1.78</v>
      </c>
      <c r="M6" s="58">
        <v>1.54</v>
      </c>
      <c r="N6" s="58">
        <v>23.8</v>
      </c>
    </row>
    <row r="7" spans="5:14" x14ac:dyDescent="0.25">
      <c r="E7" s="1"/>
      <c r="F7" s="1" t="s">
        <v>12</v>
      </c>
      <c r="G7" s="43" t="s">
        <v>37</v>
      </c>
      <c r="H7" s="56" t="s">
        <v>161</v>
      </c>
      <c r="I7" s="72">
        <v>200</v>
      </c>
      <c r="J7" s="89">
        <v>6.84</v>
      </c>
      <c r="K7" s="77">
        <v>1.82</v>
      </c>
      <c r="L7" s="58">
        <v>1.25</v>
      </c>
      <c r="M7" s="58">
        <v>0.88</v>
      </c>
      <c r="N7" s="58">
        <v>22.05</v>
      </c>
    </row>
    <row r="8" spans="5:14" x14ac:dyDescent="0.25">
      <c r="E8" s="1"/>
      <c r="F8" s="1" t="s">
        <v>24</v>
      </c>
      <c r="G8" s="43" t="s">
        <v>40</v>
      </c>
      <c r="H8" s="46" t="s">
        <v>35</v>
      </c>
      <c r="I8" s="72">
        <v>40</v>
      </c>
      <c r="J8" s="89">
        <v>4.4800000000000004</v>
      </c>
      <c r="K8" s="77">
        <v>9.0399999999999991</v>
      </c>
      <c r="L8" s="58">
        <v>7.04</v>
      </c>
      <c r="M8" s="58">
        <v>40.83</v>
      </c>
      <c r="N8" s="58">
        <v>262.45</v>
      </c>
    </row>
    <row r="9" spans="5:14" ht="15.6" customHeight="1" x14ac:dyDescent="0.25">
      <c r="E9" s="1"/>
      <c r="F9" s="1" t="s">
        <v>24</v>
      </c>
      <c r="G9" s="43" t="s">
        <v>42</v>
      </c>
      <c r="H9" s="46" t="s">
        <v>45</v>
      </c>
      <c r="I9" s="72">
        <v>35</v>
      </c>
      <c r="J9" s="89" t="s">
        <v>288</v>
      </c>
      <c r="K9" s="78">
        <v>0</v>
      </c>
      <c r="L9" s="59">
        <v>0</v>
      </c>
      <c r="M9" s="58">
        <v>11.18</v>
      </c>
      <c r="N9" s="58">
        <v>44.69</v>
      </c>
    </row>
    <row r="10" spans="5:14" x14ac:dyDescent="0.25">
      <c r="E10" s="1"/>
      <c r="F10" s="51" t="s">
        <v>283</v>
      </c>
      <c r="G10" s="43" t="s">
        <v>44</v>
      </c>
      <c r="H10" s="46" t="s">
        <v>41</v>
      </c>
      <c r="I10" s="72">
        <v>125</v>
      </c>
      <c r="J10" s="89" t="s">
        <v>287</v>
      </c>
      <c r="K10" s="77">
        <v>1.76</v>
      </c>
      <c r="L10" s="58">
        <v>0.28000000000000003</v>
      </c>
      <c r="M10" s="58">
        <v>13.33</v>
      </c>
      <c r="N10" s="58">
        <v>63</v>
      </c>
    </row>
    <row r="11" spans="5:14" ht="15.6" customHeight="1" x14ac:dyDescent="0.25">
      <c r="E11" s="1" t="s">
        <v>14</v>
      </c>
      <c r="F11" s="1" t="s">
        <v>15</v>
      </c>
      <c r="G11" s="43" t="s">
        <v>47</v>
      </c>
      <c r="H11" s="46" t="s">
        <v>48</v>
      </c>
      <c r="I11" s="72">
        <v>60</v>
      </c>
      <c r="J11" s="89">
        <v>6.08</v>
      </c>
      <c r="K11" s="77">
        <v>0.24</v>
      </c>
      <c r="L11" s="58">
        <v>1.52</v>
      </c>
      <c r="M11" s="58">
        <v>1.61</v>
      </c>
      <c r="N11" s="58">
        <v>20.98</v>
      </c>
    </row>
    <row r="12" spans="5:14" x14ac:dyDescent="0.25">
      <c r="E12" s="1"/>
      <c r="F12" s="1" t="s">
        <v>16</v>
      </c>
      <c r="G12" s="43" t="s">
        <v>50</v>
      </c>
      <c r="H12" s="46" t="s">
        <v>51</v>
      </c>
      <c r="I12" s="72">
        <v>200</v>
      </c>
      <c r="J12" s="89" t="s">
        <v>179</v>
      </c>
      <c r="K12" s="77">
        <v>5.59</v>
      </c>
      <c r="L12" s="58">
        <v>2.12</v>
      </c>
      <c r="M12" s="58">
        <v>15.84</v>
      </c>
      <c r="N12" s="58">
        <v>104.86</v>
      </c>
    </row>
    <row r="13" spans="5:14" x14ac:dyDescent="0.25">
      <c r="E13" s="1"/>
      <c r="F13" s="1" t="s">
        <v>17</v>
      </c>
      <c r="G13" s="43" t="s">
        <v>52</v>
      </c>
      <c r="H13" s="46" t="s">
        <v>53</v>
      </c>
      <c r="I13" s="72" t="s">
        <v>54</v>
      </c>
      <c r="J13" s="89" t="s">
        <v>181</v>
      </c>
      <c r="K13" s="77">
        <v>1.2</v>
      </c>
      <c r="L13" s="58">
        <v>0.13</v>
      </c>
      <c r="M13" s="58">
        <v>7.75</v>
      </c>
      <c r="N13" s="58">
        <v>37.01</v>
      </c>
    </row>
    <row r="14" spans="5:14" x14ac:dyDescent="0.25">
      <c r="E14" s="1"/>
      <c r="F14" s="1" t="s">
        <v>18</v>
      </c>
      <c r="G14" s="43" t="s">
        <v>55</v>
      </c>
      <c r="H14" s="46" t="s">
        <v>56</v>
      </c>
      <c r="I14" s="72">
        <v>200</v>
      </c>
      <c r="J14" s="89">
        <v>41.82</v>
      </c>
      <c r="K14" s="77">
        <v>17.5</v>
      </c>
      <c r="L14" s="58">
        <v>11.01</v>
      </c>
      <c r="M14" s="58">
        <v>0.15</v>
      </c>
      <c r="N14" s="58">
        <v>170.1</v>
      </c>
    </row>
    <row r="15" spans="5:14" x14ac:dyDescent="0.25">
      <c r="E15" s="1"/>
      <c r="F15" s="1" t="s">
        <v>19</v>
      </c>
      <c r="G15" s="43" t="s">
        <v>57</v>
      </c>
      <c r="H15" s="46" t="s">
        <v>58</v>
      </c>
      <c r="I15" s="72" t="s">
        <v>39</v>
      </c>
      <c r="J15" s="89" t="s">
        <v>184</v>
      </c>
      <c r="K15" s="77">
        <v>0.36</v>
      </c>
      <c r="L15" s="58">
        <v>1.73</v>
      </c>
      <c r="M15" s="58">
        <v>26.61</v>
      </c>
      <c r="N15" s="58">
        <v>108.2</v>
      </c>
    </row>
    <row r="16" spans="5:14" x14ac:dyDescent="0.25">
      <c r="E16" s="1"/>
      <c r="F16" s="1" t="s">
        <v>25</v>
      </c>
      <c r="G16" s="43" t="s">
        <v>59</v>
      </c>
      <c r="H16" s="46" t="s">
        <v>141</v>
      </c>
      <c r="I16" s="72">
        <v>35</v>
      </c>
      <c r="J16" s="89" t="s">
        <v>185</v>
      </c>
      <c r="K16" s="77">
        <v>1.83</v>
      </c>
      <c r="L16" s="58">
        <v>0.36</v>
      </c>
      <c r="M16" s="58">
        <v>11.97</v>
      </c>
      <c r="N16" s="58">
        <v>59.1</v>
      </c>
    </row>
    <row r="17" spans="5:14" x14ac:dyDescent="0.25">
      <c r="E17" s="1"/>
      <c r="F17" s="1" t="s">
        <v>21</v>
      </c>
      <c r="G17" s="43" t="s">
        <v>140</v>
      </c>
      <c r="H17" s="46" t="s">
        <v>45</v>
      </c>
      <c r="I17" s="72">
        <v>35</v>
      </c>
      <c r="J17" s="89" t="s">
        <v>185</v>
      </c>
      <c r="K17" s="77">
        <v>2.37</v>
      </c>
      <c r="L17" s="58">
        <v>0.3</v>
      </c>
      <c r="M17" s="58">
        <v>14.49</v>
      </c>
      <c r="N17" s="58">
        <v>70.5</v>
      </c>
    </row>
    <row r="18" spans="5:14" x14ac:dyDescent="0.25">
      <c r="E18" s="1"/>
      <c r="F18" s="50"/>
      <c r="G18" s="49"/>
      <c r="H18" s="49" t="s">
        <v>262</v>
      </c>
      <c r="I18" s="72"/>
      <c r="J18" s="89" t="s">
        <v>289</v>
      </c>
      <c r="K18" s="79">
        <f>SUM(K6:K17)</f>
        <v>42.089999999999996</v>
      </c>
      <c r="L18" s="70">
        <f t="shared" ref="L18:N18" si="0">SUM(L6:L17)</f>
        <v>27.52</v>
      </c>
      <c r="M18" s="70">
        <f t="shared" si="0"/>
        <v>146.18000000000004</v>
      </c>
      <c r="N18" s="70">
        <f t="shared" si="0"/>
        <v>986.74000000000012</v>
      </c>
    </row>
    <row r="19" spans="5:14" x14ac:dyDescent="0.25">
      <c r="E19" s="55" t="s">
        <v>2</v>
      </c>
      <c r="F19" s="55" t="s">
        <v>3</v>
      </c>
      <c r="G19" s="46"/>
      <c r="H19" s="43" t="s">
        <v>264</v>
      </c>
      <c r="I19" s="46"/>
      <c r="J19" s="88"/>
      <c r="K19" s="76" t="s">
        <v>28</v>
      </c>
      <c r="L19" s="64" t="s">
        <v>29</v>
      </c>
      <c r="M19" s="64" t="s">
        <v>30</v>
      </c>
      <c r="N19" s="64" t="s">
        <v>31</v>
      </c>
    </row>
    <row r="20" spans="5:14" x14ac:dyDescent="0.25">
      <c r="E20" s="1" t="s">
        <v>10</v>
      </c>
      <c r="F20" s="1" t="s">
        <v>11</v>
      </c>
      <c r="G20" s="43" t="s">
        <v>63</v>
      </c>
      <c r="H20" s="46" t="s">
        <v>64</v>
      </c>
      <c r="I20" s="72">
        <v>150</v>
      </c>
      <c r="J20" s="89" t="s">
        <v>336</v>
      </c>
      <c r="K20" s="80">
        <v>4.45</v>
      </c>
      <c r="L20" s="61">
        <v>14.45</v>
      </c>
      <c r="M20" s="61">
        <v>0.11</v>
      </c>
      <c r="N20" s="61">
        <v>149.36000000000001</v>
      </c>
    </row>
    <row r="21" spans="5:14" x14ac:dyDescent="0.25">
      <c r="E21" s="1"/>
      <c r="F21" s="1" t="s">
        <v>12</v>
      </c>
      <c r="G21" s="43" t="s">
        <v>65</v>
      </c>
      <c r="H21" s="46" t="s">
        <v>66</v>
      </c>
      <c r="I21" s="72" t="s">
        <v>39</v>
      </c>
      <c r="J21" s="89" t="s">
        <v>233</v>
      </c>
      <c r="K21" s="78">
        <v>0</v>
      </c>
      <c r="L21" s="59">
        <v>0</v>
      </c>
      <c r="M21" s="58">
        <v>11.18</v>
      </c>
      <c r="N21" s="58">
        <v>44.69</v>
      </c>
    </row>
    <row r="22" spans="5:14" x14ac:dyDescent="0.25">
      <c r="E22" s="1"/>
      <c r="F22" s="1" t="s">
        <v>24</v>
      </c>
      <c r="G22" s="43" t="s">
        <v>34</v>
      </c>
      <c r="H22" s="46" t="s">
        <v>35</v>
      </c>
      <c r="I22" s="72" t="s">
        <v>36</v>
      </c>
      <c r="J22" s="89" t="s">
        <v>337</v>
      </c>
      <c r="K22" s="77">
        <v>0.06</v>
      </c>
      <c r="L22" s="58">
        <v>6.83</v>
      </c>
      <c r="M22" s="58">
        <v>0.09</v>
      </c>
      <c r="N22" s="58">
        <v>62.04</v>
      </c>
    </row>
    <row r="23" spans="5:14" x14ac:dyDescent="0.25">
      <c r="E23" s="1"/>
      <c r="F23" s="1" t="s">
        <v>24</v>
      </c>
      <c r="G23" s="43" t="s">
        <v>44</v>
      </c>
      <c r="H23" s="46" t="s">
        <v>45</v>
      </c>
      <c r="I23" s="72">
        <v>30</v>
      </c>
      <c r="J23" s="89" t="s">
        <v>308</v>
      </c>
      <c r="K23" s="58">
        <v>1.17</v>
      </c>
      <c r="L23" s="58">
        <v>0.19</v>
      </c>
      <c r="M23" s="58">
        <v>8.89</v>
      </c>
      <c r="N23" s="58">
        <v>42</v>
      </c>
    </row>
    <row r="24" spans="5:14" x14ac:dyDescent="0.25">
      <c r="E24" s="1" t="s">
        <v>14</v>
      </c>
      <c r="F24" s="1" t="s">
        <v>15</v>
      </c>
      <c r="G24" s="43" t="s">
        <v>67</v>
      </c>
      <c r="H24" s="46" t="s">
        <v>68</v>
      </c>
      <c r="I24" s="72">
        <v>60</v>
      </c>
      <c r="J24" s="89" t="s">
        <v>174</v>
      </c>
      <c r="K24" s="95">
        <v>0.24</v>
      </c>
      <c r="L24" s="95">
        <v>2.0099999999999998</v>
      </c>
      <c r="M24" s="95">
        <v>1.92</v>
      </c>
      <c r="N24" s="95">
        <v>26.95</v>
      </c>
    </row>
    <row r="25" spans="5:14" x14ac:dyDescent="0.25">
      <c r="E25" s="1"/>
      <c r="F25" s="1" t="s">
        <v>16</v>
      </c>
      <c r="G25" s="43" t="s">
        <v>69</v>
      </c>
      <c r="H25" s="46" t="s">
        <v>70</v>
      </c>
      <c r="I25" s="72">
        <v>200</v>
      </c>
      <c r="J25" s="89" t="s">
        <v>229</v>
      </c>
      <c r="K25" s="77">
        <v>2.7</v>
      </c>
      <c r="L25" s="58">
        <v>4.6100000000000003</v>
      </c>
      <c r="M25" s="58">
        <v>16.38</v>
      </c>
      <c r="N25" s="58">
        <v>118.55</v>
      </c>
    </row>
    <row r="26" spans="5:14" x14ac:dyDescent="0.25">
      <c r="E26" s="1"/>
      <c r="F26" s="1" t="s">
        <v>17</v>
      </c>
      <c r="G26" s="43" t="s">
        <v>71</v>
      </c>
      <c r="H26" s="56" t="s">
        <v>290</v>
      </c>
      <c r="I26" s="72">
        <v>90</v>
      </c>
      <c r="J26" s="89" t="s">
        <v>338</v>
      </c>
      <c r="K26" s="77">
        <v>2.09</v>
      </c>
      <c r="L26" s="58">
        <v>8.89</v>
      </c>
      <c r="M26" s="58">
        <v>12.73</v>
      </c>
      <c r="N26" s="58">
        <v>139.61000000000001</v>
      </c>
    </row>
    <row r="27" spans="5:14" ht="15.6" customHeight="1" x14ac:dyDescent="0.25">
      <c r="E27" s="1"/>
      <c r="F27" s="1" t="s">
        <v>18</v>
      </c>
      <c r="G27" s="43" t="s">
        <v>72</v>
      </c>
      <c r="H27" s="46" t="s">
        <v>73</v>
      </c>
      <c r="I27" s="72" t="s">
        <v>120</v>
      </c>
      <c r="J27" s="89" t="s">
        <v>339</v>
      </c>
      <c r="K27" s="77">
        <v>20.75</v>
      </c>
      <c r="L27" s="58">
        <v>30.33</v>
      </c>
      <c r="M27" s="58">
        <v>86.42</v>
      </c>
      <c r="N27" s="58">
        <v>714.75</v>
      </c>
    </row>
    <row r="28" spans="5:14" x14ac:dyDescent="0.25">
      <c r="E28" s="1"/>
      <c r="F28" s="1" t="s">
        <v>19</v>
      </c>
      <c r="G28" s="43" t="s">
        <v>74</v>
      </c>
      <c r="H28" s="46" t="s">
        <v>75</v>
      </c>
      <c r="I28" s="72" t="s">
        <v>39</v>
      </c>
      <c r="J28" s="89" t="s">
        <v>340</v>
      </c>
      <c r="K28" s="77">
        <v>0.16</v>
      </c>
      <c r="L28" s="58">
        <v>7.0000000000000007E-2</v>
      </c>
      <c r="M28" s="58">
        <v>14.22</v>
      </c>
      <c r="N28" s="58">
        <v>58.78</v>
      </c>
    </row>
    <row r="29" spans="5:14" x14ac:dyDescent="0.25">
      <c r="E29" s="1"/>
      <c r="F29" s="1" t="s">
        <v>25</v>
      </c>
      <c r="G29" s="43" t="s">
        <v>59</v>
      </c>
      <c r="H29" s="46" t="s">
        <v>60</v>
      </c>
      <c r="I29" s="72">
        <v>30</v>
      </c>
      <c r="J29" s="89" t="s">
        <v>271</v>
      </c>
      <c r="K29" s="77">
        <v>1.22</v>
      </c>
      <c r="L29" s="58">
        <v>0.24</v>
      </c>
      <c r="M29" s="58">
        <v>7.98</v>
      </c>
      <c r="N29" s="58">
        <v>39.4</v>
      </c>
    </row>
    <row r="30" spans="5:14" x14ac:dyDescent="0.25">
      <c r="E30" s="1"/>
      <c r="F30" s="1" t="s">
        <v>21</v>
      </c>
      <c r="G30" s="43" t="s">
        <v>61</v>
      </c>
      <c r="H30" s="46" t="s">
        <v>62</v>
      </c>
      <c r="I30" s="72">
        <v>30</v>
      </c>
      <c r="J30" s="89" t="s">
        <v>271</v>
      </c>
      <c r="K30" s="77">
        <v>1.58</v>
      </c>
      <c r="L30" s="58">
        <v>0.2</v>
      </c>
      <c r="M30" s="58">
        <v>9.66</v>
      </c>
      <c r="N30" s="58">
        <v>47</v>
      </c>
    </row>
    <row r="31" spans="5:14" x14ac:dyDescent="0.25">
      <c r="E31" s="1"/>
      <c r="F31" s="50"/>
      <c r="G31" s="49"/>
      <c r="H31" s="49" t="s">
        <v>262</v>
      </c>
      <c r="I31" s="72"/>
      <c r="J31" s="89" t="s">
        <v>289</v>
      </c>
      <c r="K31" s="81">
        <v>34.43</v>
      </c>
      <c r="L31" s="60">
        <v>67.819999999999993</v>
      </c>
      <c r="M31" s="60">
        <v>169.56</v>
      </c>
      <c r="N31" s="62">
        <v>1443.13</v>
      </c>
    </row>
    <row r="32" spans="5:14" x14ac:dyDescent="0.25">
      <c r="E32" s="55" t="s">
        <v>2</v>
      </c>
      <c r="F32" s="55" t="s">
        <v>3</v>
      </c>
      <c r="G32" s="46"/>
      <c r="H32" s="43" t="s">
        <v>265</v>
      </c>
      <c r="I32" s="46"/>
      <c r="J32" s="88"/>
      <c r="K32" s="76" t="s">
        <v>28</v>
      </c>
      <c r="L32" s="64" t="s">
        <v>29</v>
      </c>
      <c r="M32" s="64" t="s">
        <v>30</v>
      </c>
      <c r="N32" s="64" t="s">
        <v>31</v>
      </c>
    </row>
    <row r="33" spans="5:14" x14ac:dyDescent="0.25">
      <c r="E33" s="1" t="s">
        <v>10</v>
      </c>
      <c r="F33" s="1" t="s">
        <v>15</v>
      </c>
      <c r="G33" s="43" t="s">
        <v>76</v>
      </c>
      <c r="H33" s="46" t="s">
        <v>77</v>
      </c>
      <c r="I33" s="72">
        <v>60</v>
      </c>
      <c r="J33" s="89">
        <v>5.92</v>
      </c>
      <c r="K33" s="77">
        <v>0.6</v>
      </c>
      <c r="L33" s="58">
        <v>1.04</v>
      </c>
      <c r="M33" s="58">
        <v>1.25</v>
      </c>
      <c r="N33" s="58">
        <v>16.690000000000001</v>
      </c>
    </row>
    <row r="34" spans="5:14" x14ac:dyDescent="0.25">
      <c r="E34" s="1"/>
      <c r="F34" s="1" t="s">
        <v>11</v>
      </c>
      <c r="G34" s="43" t="s">
        <v>78</v>
      </c>
      <c r="H34" s="56" t="s">
        <v>286</v>
      </c>
      <c r="I34" s="72">
        <v>90</v>
      </c>
      <c r="J34" s="89">
        <v>31.24</v>
      </c>
      <c r="K34" s="77">
        <v>16.28</v>
      </c>
      <c r="L34" s="58">
        <v>11.28</v>
      </c>
      <c r="M34" s="58">
        <v>1.86</v>
      </c>
      <c r="N34" s="58">
        <v>174.34</v>
      </c>
    </row>
    <row r="35" spans="5:14" x14ac:dyDescent="0.25">
      <c r="E35" s="1"/>
      <c r="F35" s="1" t="s">
        <v>11</v>
      </c>
      <c r="G35" s="43" t="s">
        <v>79</v>
      </c>
      <c r="H35" s="46" t="s">
        <v>80</v>
      </c>
      <c r="I35" s="72" t="s">
        <v>120</v>
      </c>
      <c r="J35" s="89">
        <v>8.5299999999999994</v>
      </c>
      <c r="K35" s="77">
        <v>2.52</v>
      </c>
      <c r="L35" s="58">
        <v>3.28</v>
      </c>
      <c r="M35" s="58">
        <v>24.57</v>
      </c>
      <c r="N35" s="58">
        <v>139.52000000000001</v>
      </c>
    </row>
    <row r="36" spans="5:14" x14ac:dyDescent="0.25">
      <c r="E36" s="1"/>
      <c r="F36" s="1" t="s">
        <v>12</v>
      </c>
      <c r="G36" s="43" t="s">
        <v>81</v>
      </c>
      <c r="H36" s="56" t="s">
        <v>291</v>
      </c>
      <c r="I36" s="72" t="s">
        <v>39</v>
      </c>
      <c r="J36" s="89" t="s">
        <v>248</v>
      </c>
      <c r="K36" s="78">
        <v>0</v>
      </c>
      <c r="L36" s="59">
        <v>0</v>
      </c>
      <c r="M36" s="58">
        <v>7.98</v>
      </c>
      <c r="N36" s="58">
        <v>31.92</v>
      </c>
    </row>
    <row r="37" spans="5:14" x14ac:dyDescent="0.25">
      <c r="E37" s="1"/>
      <c r="F37" s="1" t="s">
        <v>24</v>
      </c>
      <c r="G37" s="43" t="s">
        <v>61</v>
      </c>
      <c r="H37" s="46" t="s">
        <v>62</v>
      </c>
      <c r="I37" s="72">
        <v>40</v>
      </c>
      <c r="J37" s="89" t="s">
        <v>341</v>
      </c>
      <c r="K37" s="77">
        <v>2.37</v>
      </c>
      <c r="L37" s="58">
        <v>0.3</v>
      </c>
      <c r="M37" s="58">
        <v>14.49</v>
      </c>
      <c r="N37" s="58">
        <v>70.5</v>
      </c>
    </row>
    <row r="38" spans="5:14" x14ac:dyDescent="0.25">
      <c r="E38" s="1"/>
      <c r="F38" s="1" t="s">
        <v>24</v>
      </c>
      <c r="G38" s="43" t="s">
        <v>44</v>
      </c>
      <c r="H38" s="46" t="s">
        <v>45</v>
      </c>
      <c r="I38" s="72">
        <v>40</v>
      </c>
      <c r="J38" s="89" t="s">
        <v>341</v>
      </c>
      <c r="K38" s="77">
        <v>1.76</v>
      </c>
      <c r="L38" s="58">
        <v>0.28000000000000003</v>
      </c>
      <c r="M38" s="58">
        <v>13.33</v>
      </c>
      <c r="N38" s="58">
        <v>63</v>
      </c>
    </row>
    <row r="39" spans="5:14" x14ac:dyDescent="0.25">
      <c r="E39" s="1" t="s">
        <v>14</v>
      </c>
      <c r="F39" s="1" t="s">
        <v>15</v>
      </c>
      <c r="G39" s="43" t="s">
        <v>82</v>
      </c>
      <c r="H39" s="46" t="s">
        <v>83</v>
      </c>
      <c r="I39" s="72">
        <v>60</v>
      </c>
      <c r="J39" s="89">
        <v>6.89</v>
      </c>
      <c r="K39" s="77">
        <v>0.39</v>
      </c>
      <c r="L39" s="58">
        <v>2.02</v>
      </c>
      <c r="M39" s="58">
        <v>2.4</v>
      </c>
      <c r="N39" s="58">
        <v>29.74</v>
      </c>
    </row>
    <row r="40" spans="5:14" x14ac:dyDescent="0.25">
      <c r="E40" s="1"/>
      <c r="F40" s="1" t="s">
        <v>16</v>
      </c>
      <c r="G40" s="43" t="s">
        <v>84</v>
      </c>
      <c r="H40" s="46" t="s">
        <v>85</v>
      </c>
      <c r="I40" s="72" t="s">
        <v>167</v>
      </c>
      <c r="J40" s="89" t="s">
        <v>342</v>
      </c>
      <c r="K40" s="77">
        <v>5.0599999999999996</v>
      </c>
      <c r="L40" s="58">
        <v>8.5399999999999991</v>
      </c>
      <c r="M40" s="58">
        <v>14.5</v>
      </c>
      <c r="N40" s="58">
        <v>156.28</v>
      </c>
    </row>
    <row r="41" spans="5:14" x14ac:dyDescent="0.25">
      <c r="E41" s="1"/>
      <c r="F41" s="1" t="s">
        <v>17</v>
      </c>
      <c r="G41" s="43" t="s">
        <v>52</v>
      </c>
      <c r="H41" s="46" t="s">
        <v>53</v>
      </c>
      <c r="I41" s="72" t="s">
        <v>54</v>
      </c>
      <c r="J41" s="89" t="s">
        <v>211</v>
      </c>
      <c r="K41" s="77">
        <v>0.6</v>
      </c>
      <c r="L41" s="58">
        <v>0.06</v>
      </c>
      <c r="M41" s="58">
        <v>3.87</v>
      </c>
      <c r="N41" s="58">
        <v>18.510000000000002</v>
      </c>
    </row>
    <row r="42" spans="5:14" x14ac:dyDescent="0.25">
      <c r="E42" s="1"/>
      <c r="F42" s="1" t="s">
        <v>18</v>
      </c>
      <c r="G42" s="43" t="s">
        <v>86</v>
      </c>
      <c r="H42" s="46" t="s">
        <v>87</v>
      </c>
      <c r="I42" s="72" t="s">
        <v>126</v>
      </c>
      <c r="J42" s="89">
        <v>25.11</v>
      </c>
      <c r="K42" s="77">
        <v>7.12</v>
      </c>
      <c r="L42" s="58">
        <v>10.33</v>
      </c>
      <c r="M42" s="58">
        <v>7.45</v>
      </c>
      <c r="N42" s="58">
        <v>151.81</v>
      </c>
    </row>
    <row r="43" spans="5:14" x14ac:dyDescent="0.25">
      <c r="E43" s="1"/>
      <c r="F43" s="1" t="s">
        <v>19</v>
      </c>
      <c r="G43" s="43" t="s">
        <v>88</v>
      </c>
      <c r="H43" s="46" t="s">
        <v>89</v>
      </c>
      <c r="I43" s="72">
        <v>150</v>
      </c>
      <c r="J43" s="89" t="s">
        <v>343</v>
      </c>
      <c r="K43" s="77">
        <v>4.6900000000000004</v>
      </c>
      <c r="L43" s="58">
        <v>5.23</v>
      </c>
      <c r="M43" s="58">
        <v>33.479999999999997</v>
      </c>
      <c r="N43" s="58">
        <v>199.88</v>
      </c>
    </row>
    <row r="44" spans="5:14" x14ac:dyDescent="0.25">
      <c r="E44" s="1"/>
      <c r="F44" s="1" t="s">
        <v>25</v>
      </c>
      <c r="G44" s="43" t="s">
        <v>90</v>
      </c>
      <c r="H44" s="46" t="s">
        <v>91</v>
      </c>
      <c r="I44" s="72" t="s">
        <v>39</v>
      </c>
      <c r="J44" s="89" t="s">
        <v>344</v>
      </c>
      <c r="K44" s="77">
        <v>0.16</v>
      </c>
      <c r="L44" s="58">
        <v>0.16</v>
      </c>
      <c r="M44" s="58">
        <v>23.88</v>
      </c>
      <c r="N44" s="58">
        <v>99.1</v>
      </c>
    </row>
    <row r="45" spans="5:14" x14ac:dyDescent="0.25">
      <c r="E45" s="1"/>
      <c r="F45" s="1" t="s">
        <v>21</v>
      </c>
      <c r="G45" s="43" t="s">
        <v>59</v>
      </c>
      <c r="H45" s="46" t="s">
        <v>60</v>
      </c>
      <c r="I45" s="72">
        <v>35</v>
      </c>
      <c r="J45" s="89" t="s">
        <v>189</v>
      </c>
      <c r="K45" s="77">
        <v>1.83</v>
      </c>
      <c r="L45" s="58">
        <v>0.36</v>
      </c>
      <c r="M45" s="58">
        <v>11.97</v>
      </c>
      <c r="N45" s="58">
        <v>59.1</v>
      </c>
    </row>
    <row r="46" spans="5:14" x14ac:dyDescent="0.25">
      <c r="E46" s="1"/>
      <c r="F46" s="50"/>
      <c r="G46" s="49"/>
      <c r="H46" s="49" t="s">
        <v>262</v>
      </c>
      <c r="I46" s="72"/>
      <c r="J46" s="89" t="s">
        <v>289</v>
      </c>
      <c r="K46" s="81">
        <v>43.37</v>
      </c>
      <c r="L46" s="60">
        <v>42.89</v>
      </c>
      <c r="M46" s="60">
        <v>161.04</v>
      </c>
      <c r="N46" s="62">
        <v>1210.3900000000001</v>
      </c>
    </row>
    <row r="47" spans="5:14" x14ac:dyDescent="0.25">
      <c r="E47" s="55" t="s">
        <v>2</v>
      </c>
      <c r="F47" s="55" t="s">
        <v>3</v>
      </c>
      <c r="G47" s="46"/>
      <c r="H47" s="43" t="s">
        <v>266</v>
      </c>
      <c r="I47" s="46"/>
      <c r="J47" s="88"/>
    </row>
    <row r="48" spans="5:14" x14ac:dyDescent="0.25">
      <c r="E48" s="1" t="s">
        <v>10</v>
      </c>
      <c r="F48" s="1" t="s">
        <v>15</v>
      </c>
      <c r="G48" s="43" t="s">
        <v>92</v>
      </c>
      <c r="H48" s="46" t="s">
        <v>93</v>
      </c>
      <c r="I48" s="72">
        <v>60</v>
      </c>
      <c r="J48" s="89">
        <v>2.17</v>
      </c>
      <c r="K48" s="77">
        <v>0.16</v>
      </c>
      <c r="L48" s="58">
        <v>0.02</v>
      </c>
      <c r="M48" s="58">
        <v>0.52</v>
      </c>
      <c r="N48" s="58">
        <v>2.8</v>
      </c>
    </row>
    <row r="49" spans="5:14" x14ac:dyDescent="0.25">
      <c r="E49" s="1"/>
      <c r="F49" s="1" t="s">
        <v>11</v>
      </c>
      <c r="G49" s="43" t="s">
        <v>94</v>
      </c>
      <c r="H49" s="56" t="s">
        <v>292</v>
      </c>
      <c r="I49" s="72">
        <v>90</v>
      </c>
      <c r="J49" s="89">
        <v>30.94</v>
      </c>
      <c r="K49" s="77">
        <v>12.44</v>
      </c>
      <c r="L49" s="58">
        <v>10.3</v>
      </c>
      <c r="M49" s="58">
        <v>12.79</v>
      </c>
      <c r="N49" s="58">
        <v>194.76</v>
      </c>
    </row>
    <row r="50" spans="5:14" x14ac:dyDescent="0.25">
      <c r="E50" s="1"/>
      <c r="F50" s="1" t="s">
        <v>11</v>
      </c>
      <c r="G50" s="43" t="s">
        <v>95</v>
      </c>
      <c r="H50" s="46" t="s">
        <v>96</v>
      </c>
      <c r="I50" s="72">
        <v>150</v>
      </c>
      <c r="J50" s="89">
        <v>5.98</v>
      </c>
      <c r="K50" s="77">
        <v>6.64</v>
      </c>
      <c r="L50" s="58">
        <v>4.66</v>
      </c>
      <c r="M50" s="58">
        <v>30.02</v>
      </c>
      <c r="N50" s="58">
        <v>188.29</v>
      </c>
    </row>
    <row r="51" spans="5:14" x14ac:dyDescent="0.25">
      <c r="E51" s="1"/>
      <c r="F51" s="1" t="s">
        <v>293</v>
      </c>
      <c r="G51" s="43" t="s">
        <v>97</v>
      </c>
      <c r="H51" s="46" t="s">
        <v>98</v>
      </c>
      <c r="I51" s="72" t="s">
        <v>39</v>
      </c>
      <c r="J51" s="89" t="s">
        <v>345</v>
      </c>
      <c r="K51" s="77">
        <v>0.02</v>
      </c>
      <c r="L51" s="58">
        <v>7.0000000000000007E-2</v>
      </c>
      <c r="M51" s="58">
        <v>0.1</v>
      </c>
      <c r="N51" s="58">
        <v>1.1200000000000001</v>
      </c>
    </row>
    <row r="52" spans="5:14" x14ac:dyDescent="0.25">
      <c r="E52" s="1"/>
      <c r="F52" s="1" t="s">
        <v>24</v>
      </c>
      <c r="G52" s="43" t="s">
        <v>44</v>
      </c>
      <c r="H52" s="46" t="s">
        <v>62</v>
      </c>
      <c r="I52" s="72">
        <v>35</v>
      </c>
      <c r="J52" s="89" t="s">
        <v>251</v>
      </c>
      <c r="K52" s="77">
        <v>0.13</v>
      </c>
      <c r="L52" s="58">
        <v>0.13</v>
      </c>
      <c r="M52" s="58">
        <v>19.739999999999998</v>
      </c>
      <c r="N52" s="58">
        <v>81.900000000000006</v>
      </c>
    </row>
    <row r="53" spans="5:14" x14ac:dyDescent="0.25">
      <c r="E53" s="1"/>
      <c r="F53" s="1" t="s">
        <v>24</v>
      </c>
      <c r="G53" s="43" t="s">
        <v>44</v>
      </c>
      <c r="H53" s="46" t="s">
        <v>45</v>
      </c>
      <c r="I53" s="72">
        <v>35</v>
      </c>
      <c r="J53" s="89" t="s">
        <v>346</v>
      </c>
      <c r="K53" s="77">
        <v>1.17</v>
      </c>
      <c r="L53" s="58">
        <v>0.19</v>
      </c>
      <c r="M53" s="58">
        <v>8.89</v>
      </c>
      <c r="N53" s="58">
        <v>42</v>
      </c>
    </row>
    <row r="54" spans="5:14" x14ac:dyDescent="0.25">
      <c r="E54" s="1" t="s">
        <v>14</v>
      </c>
      <c r="F54" s="1" t="s">
        <v>15</v>
      </c>
      <c r="G54" s="43" t="s">
        <v>99</v>
      </c>
      <c r="H54" s="46" t="s">
        <v>100</v>
      </c>
      <c r="I54" s="72">
        <v>60</v>
      </c>
      <c r="J54" s="89">
        <v>6.87</v>
      </c>
      <c r="K54" s="77">
        <v>0.27</v>
      </c>
      <c r="L54" s="58">
        <v>1.52</v>
      </c>
      <c r="M54" s="58">
        <v>1.85</v>
      </c>
      <c r="N54" s="58">
        <v>22.23</v>
      </c>
    </row>
    <row r="55" spans="5:14" x14ac:dyDescent="0.25">
      <c r="E55" s="1"/>
      <c r="F55" s="1" t="s">
        <v>16</v>
      </c>
      <c r="G55" s="43" t="s">
        <v>101</v>
      </c>
      <c r="H55" s="46" t="s">
        <v>102</v>
      </c>
      <c r="I55" s="72" t="s">
        <v>167</v>
      </c>
      <c r="J55" s="89" t="s">
        <v>347</v>
      </c>
      <c r="K55" s="77">
        <v>1.82</v>
      </c>
      <c r="L55" s="58">
        <v>4.3</v>
      </c>
      <c r="M55" s="58">
        <v>13.54</v>
      </c>
      <c r="N55" s="58">
        <v>100.76</v>
      </c>
    </row>
    <row r="56" spans="5:14" x14ac:dyDescent="0.25">
      <c r="E56" s="1"/>
      <c r="F56" s="1" t="s">
        <v>17</v>
      </c>
      <c r="G56" s="43" t="s">
        <v>103</v>
      </c>
      <c r="H56" s="56" t="s">
        <v>294</v>
      </c>
      <c r="I56" s="72">
        <v>90</v>
      </c>
      <c r="J56" s="89">
        <v>19.760000000000002</v>
      </c>
      <c r="K56" s="77">
        <v>10.119999999999999</v>
      </c>
      <c r="L56" s="58">
        <v>4.7</v>
      </c>
      <c r="M56" s="58">
        <v>10.51</v>
      </c>
      <c r="N56" s="58">
        <v>125.19</v>
      </c>
    </row>
    <row r="57" spans="5:14" x14ac:dyDescent="0.25">
      <c r="E57" s="1"/>
      <c r="F57" s="1" t="s">
        <v>18</v>
      </c>
      <c r="G57" s="43" t="s">
        <v>105</v>
      </c>
      <c r="H57" s="46" t="s">
        <v>106</v>
      </c>
      <c r="I57" s="72">
        <v>150</v>
      </c>
      <c r="J57" s="89" t="s">
        <v>348</v>
      </c>
      <c r="K57" s="77">
        <v>3.21</v>
      </c>
      <c r="L57" s="58">
        <v>6.53</v>
      </c>
      <c r="M57" s="58">
        <v>21.22</v>
      </c>
      <c r="N57" s="58">
        <v>157.26</v>
      </c>
    </row>
    <row r="58" spans="5:14" x14ac:dyDescent="0.25">
      <c r="E58" s="1"/>
      <c r="F58" s="1" t="s">
        <v>19</v>
      </c>
      <c r="G58" s="43" t="s">
        <v>57</v>
      </c>
      <c r="H58" s="56" t="s">
        <v>157</v>
      </c>
      <c r="I58" s="72" t="s">
        <v>39</v>
      </c>
      <c r="J58" s="89" t="s">
        <v>349</v>
      </c>
      <c r="K58" s="77">
        <v>0.2</v>
      </c>
      <c r="L58" s="58">
        <v>0.02</v>
      </c>
      <c r="M58" s="58">
        <v>17.02</v>
      </c>
      <c r="N58" s="58">
        <v>69.14</v>
      </c>
    </row>
    <row r="59" spans="5:14" x14ac:dyDescent="0.25">
      <c r="E59" s="1"/>
      <c r="F59" s="1" t="s">
        <v>25</v>
      </c>
      <c r="G59" s="43" t="s">
        <v>61</v>
      </c>
      <c r="H59" s="46" t="s">
        <v>62</v>
      </c>
      <c r="I59" s="72">
        <v>35</v>
      </c>
      <c r="J59" s="89" t="s">
        <v>238</v>
      </c>
      <c r="K59" s="77">
        <v>1.58</v>
      </c>
      <c r="L59" s="58">
        <v>0.2</v>
      </c>
      <c r="M59" s="58">
        <v>9.66</v>
      </c>
      <c r="N59" s="58">
        <v>47</v>
      </c>
    </row>
    <row r="60" spans="5:14" x14ac:dyDescent="0.25">
      <c r="E60" s="1"/>
      <c r="F60" s="1" t="s">
        <v>21</v>
      </c>
      <c r="G60" s="43" t="s">
        <v>59</v>
      </c>
      <c r="H60" s="46" t="s">
        <v>60</v>
      </c>
      <c r="I60" s="72">
        <v>35</v>
      </c>
      <c r="J60" s="89" t="s">
        <v>238</v>
      </c>
      <c r="K60" s="77">
        <v>1.22</v>
      </c>
      <c r="L60" s="58">
        <v>0.24</v>
      </c>
      <c r="M60" s="58">
        <v>7.98</v>
      </c>
      <c r="N60" s="58">
        <v>39.4</v>
      </c>
    </row>
    <row r="61" spans="5:14" x14ac:dyDescent="0.25">
      <c r="E61" s="1"/>
      <c r="F61" s="50"/>
      <c r="G61" s="49"/>
      <c r="H61" s="49" t="s">
        <v>262</v>
      </c>
      <c r="I61" s="72"/>
      <c r="J61" s="89" t="s">
        <v>289</v>
      </c>
      <c r="K61" s="81">
        <v>38.99</v>
      </c>
      <c r="L61" s="60">
        <v>32.869999999999997</v>
      </c>
      <c r="M61" s="60">
        <v>153.83000000000001</v>
      </c>
      <c r="N61" s="62">
        <v>1071.8399999999999</v>
      </c>
    </row>
    <row r="62" spans="5:14" x14ac:dyDescent="0.25">
      <c r="E62" s="55" t="s">
        <v>2</v>
      </c>
      <c r="F62" s="55" t="s">
        <v>3</v>
      </c>
      <c r="G62" s="46"/>
      <c r="H62" s="43" t="s">
        <v>267</v>
      </c>
      <c r="I62" s="46"/>
      <c r="J62" s="88"/>
    </row>
    <row r="63" spans="5:14" x14ac:dyDescent="0.25">
      <c r="E63" s="1" t="s">
        <v>10</v>
      </c>
      <c r="F63" s="1" t="s">
        <v>11</v>
      </c>
      <c r="G63" s="43" t="s">
        <v>107</v>
      </c>
      <c r="H63" s="46" t="s">
        <v>108</v>
      </c>
      <c r="I63" s="72" t="s">
        <v>120</v>
      </c>
      <c r="J63" s="89" t="s">
        <v>350</v>
      </c>
      <c r="K63" s="77">
        <v>49.91</v>
      </c>
      <c r="L63" s="58">
        <v>62.48</v>
      </c>
      <c r="M63" s="58">
        <v>60</v>
      </c>
      <c r="N63" s="63">
        <v>325.14</v>
      </c>
    </row>
    <row r="64" spans="5:14" x14ac:dyDescent="0.25">
      <c r="E64" s="1"/>
      <c r="F64" s="1"/>
      <c r="G64" s="43" t="s">
        <v>109</v>
      </c>
      <c r="H64" s="46" t="s">
        <v>110</v>
      </c>
      <c r="I64" s="72" t="s">
        <v>49</v>
      </c>
      <c r="J64" s="89" t="s">
        <v>351</v>
      </c>
      <c r="K64" s="77">
        <v>1.42</v>
      </c>
      <c r="L64" s="58">
        <v>1</v>
      </c>
      <c r="M64" s="58">
        <v>11.04</v>
      </c>
      <c r="N64" s="58">
        <v>59</v>
      </c>
    </row>
    <row r="65" spans="5:14" x14ac:dyDescent="0.25">
      <c r="E65" s="1"/>
      <c r="F65" s="1" t="s">
        <v>15</v>
      </c>
      <c r="G65" s="43" t="s">
        <v>34</v>
      </c>
      <c r="H65" s="46" t="s">
        <v>35</v>
      </c>
      <c r="I65" s="72" t="s">
        <v>36</v>
      </c>
      <c r="J65" s="89" t="s">
        <v>352</v>
      </c>
      <c r="K65" s="77">
        <v>0.06</v>
      </c>
      <c r="L65" s="58">
        <v>6.83</v>
      </c>
      <c r="M65" s="58">
        <v>0.09</v>
      </c>
      <c r="N65" s="58">
        <v>62.04</v>
      </c>
    </row>
    <row r="66" spans="5:14" x14ac:dyDescent="0.25">
      <c r="E66" s="1"/>
      <c r="F66" s="1" t="s">
        <v>12</v>
      </c>
      <c r="G66" s="43" t="s">
        <v>42</v>
      </c>
      <c r="H66" s="46" t="s">
        <v>43</v>
      </c>
      <c r="I66" s="72" t="s">
        <v>39</v>
      </c>
      <c r="J66" s="89" t="s">
        <v>353</v>
      </c>
      <c r="K66" s="78">
        <v>0</v>
      </c>
      <c r="L66" s="59">
        <v>0</v>
      </c>
      <c r="M66" s="58">
        <v>7.98</v>
      </c>
      <c r="N66" s="58">
        <v>31.92</v>
      </c>
    </row>
    <row r="67" spans="5:14" x14ac:dyDescent="0.25">
      <c r="E67" s="1"/>
      <c r="F67" s="1"/>
      <c r="G67" s="43" t="s">
        <v>44</v>
      </c>
      <c r="H67" s="46" t="s">
        <v>60</v>
      </c>
      <c r="I67" s="72">
        <v>35</v>
      </c>
      <c r="J67" s="89" t="s">
        <v>231</v>
      </c>
      <c r="K67" s="77">
        <v>1.17</v>
      </c>
      <c r="L67" s="58">
        <v>0.19</v>
      </c>
      <c r="M67" s="58">
        <v>8.89</v>
      </c>
      <c r="N67" s="58">
        <v>42</v>
      </c>
    </row>
    <row r="68" spans="5:14" x14ac:dyDescent="0.25">
      <c r="E68" s="1" t="s">
        <v>14</v>
      </c>
      <c r="F68" s="1" t="s">
        <v>15</v>
      </c>
      <c r="G68" s="43" t="s">
        <v>47</v>
      </c>
      <c r="H68" s="46" t="s">
        <v>48</v>
      </c>
      <c r="I68" s="72">
        <v>60</v>
      </c>
      <c r="J68" s="89">
        <v>6.08</v>
      </c>
      <c r="K68" s="77">
        <v>0.24</v>
      </c>
      <c r="L68" s="58">
        <v>1.52</v>
      </c>
      <c r="M68" s="58">
        <v>1.61</v>
      </c>
      <c r="N68" s="58">
        <v>20.98</v>
      </c>
    </row>
    <row r="69" spans="5:14" x14ac:dyDescent="0.25">
      <c r="E69" s="1"/>
      <c r="F69" s="1" t="s">
        <v>16</v>
      </c>
      <c r="G69" s="43" t="s">
        <v>111</v>
      </c>
      <c r="H69" s="46" t="s">
        <v>112</v>
      </c>
      <c r="I69" s="72" t="s">
        <v>167</v>
      </c>
      <c r="J69" s="89" t="s">
        <v>354</v>
      </c>
      <c r="K69" s="77">
        <v>2.2999999999999998</v>
      </c>
      <c r="L69" s="58">
        <v>2.63</v>
      </c>
      <c r="M69" s="58">
        <v>18.920000000000002</v>
      </c>
      <c r="N69" s="58">
        <v>109.35</v>
      </c>
    </row>
    <row r="70" spans="5:14" x14ac:dyDescent="0.25">
      <c r="E70" s="1"/>
      <c r="F70" s="1" t="s">
        <v>17</v>
      </c>
      <c r="G70" s="43" t="s">
        <v>113</v>
      </c>
      <c r="H70" s="46" t="s">
        <v>114</v>
      </c>
      <c r="I70" s="72" t="s">
        <v>126</v>
      </c>
      <c r="J70" s="89">
        <v>29.47</v>
      </c>
      <c r="K70" s="77">
        <v>1.61</v>
      </c>
      <c r="L70" s="58">
        <v>1.97</v>
      </c>
      <c r="M70" s="58">
        <v>5.91</v>
      </c>
      <c r="N70" s="58">
        <v>48.36</v>
      </c>
    </row>
    <row r="71" spans="5:14" x14ac:dyDescent="0.25">
      <c r="E71" s="1"/>
      <c r="F71" s="1" t="s">
        <v>18</v>
      </c>
      <c r="G71" s="43" t="s">
        <v>115</v>
      </c>
      <c r="H71" s="46" t="s">
        <v>116</v>
      </c>
      <c r="I71" s="72">
        <v>150</v>
      </c>
      <c r="J71" s="89">
        <v>8.77</v>
      </c>
      <c r="K71" s="77">
        <v>3.17</v>
      </c>
      <c r="L71" s="58">
        <v>9.5500000000000007</v>
      </c>
      <c r="M71" s="58">
        <v>28.29</v>
      </c>
      <c r="N71" s="58">
        <v>213.5</v>
      </c>
    </row>
    <row r="72" spans="5:14" x14ac:dyDescent="0.25">
      <c r="E72" s="1"/>
      <c r="F72" s="1" t="s">
        <v>19</v>
      </c>
      <c r="G72" s="43" t="s">
        <v>117</v>
      </c>
      <c r="H72" s="46" t="s">
        <v>118</v>
      </c>
      <c r="I72" s="72" t="s">
        <v>39</v>
      </c>
      <c r="J72" s="89" t="s">
        <v>355</v>
      </c>
      <c r="K72" s="77">
        <v>0.36</v>
      </c>
      <c r="L72" s="58">
        <v>1.73</v>
      </c>
      <c r="M72" s="58">
        <v>26.61</v>
      </c>
      <c r="N72" s="58">
        <v>108.2</v>
      </c>
    </row>
    <row r="73" spans="5:14" x14ac:dyDescent="0.25">
      <c r="E73" s="1"/>
      <c r="F73" s="1" t="s">
        <v>25</v>
      </c>
      <c r="G73" s="43" t="s">
        <v>61</v>
      </c>
      <c r="H73" s="46" t="s">
        <v>62</v>
      </c>
      <c r="I73" s="72">
        <v>40</v>
      </c>
      <c r="J73" s="89">
        <v>4.53</v>
      </c>
      <c r="K73" s="77">
        <v>1.58</v>
      </c>
      <c r="L73" s="58">
        <v>0.2</v>
      </c>
      <c r="M73" s="58">
        <v>9.66</v>
      </c>
      <c r="N73" s="58">
        <v>47</v>
      </c>
    </row>
    <row r="74" spans="5:14" x14ac:dyDescent="0.25">
      <c r="E74" s="1"/>
      <c r="F74" s="1" t="s">
        <v>21</v>
      </c>
      <c r="G74" s="43" t="s">
        <v>59</v>
      </c>
      <c r="H74" s="46" t="s">
        <v>60</v>
      </c>
      <c r="I74" s="72" t="s">
        <v>46</v>
      </c>
      <c r="J74" s="89" t="s">
        <v>356</v>
      </c>
      <c r="K74" s="77">
        <v>1.17</v>
      </c>
      <c r="L74" s="58">
        <v>0.19</v>
      </c>
      <c r="M74" s="58">
        <v>8.89</v>
      </c>
      <c r="N74" s="58">
        <v>42</v>
      </c>
    </row>
    <row r="75" spans="5:14" x14ac:dyDescent="0.25">
      <c r="E75" s="1"/>
      <c r="F75" s="50"/>
      <c r="G75" s="49"/>
      <c r="H75" s="49" t="s">
        <v>262</v>
      </c>
      <c r="I75" s="72"/>
      <c r="J75" s="89" t="s">
        <v>289</v>
      </c>
      <c r="K75" s="81">
        <f>SUM(K62:K74)</f>
        <v>62.99</v>
      </c>
      <c r="L75" s="60">
        <f>SUM(L62:L74)</f>
        <v>88.289999999999992</v>
      </c>
      <c r="M75" s="60">
        <f>SUM(M62:M74)</f>
        <v>187.89</v>
      </c>
      <c r="N75" s="62">
        <f>SUM(N62:N74)</f>
        <v>1109.4900000000002</v>
      </c>
    </row>
    <row r="76" spans="5:14" x14ac:dyDescent="0.25">
      <c r="E76" s="55" t="s">
        <v>2</v>
      </c>
      <c r="F76" s="55" t="s">
        <v>3</v>
      </c>
      <c r="G76" s="46"/>
      <c r="H76" s="43" t="s">
        <v>269</v>
      </c>
      <c r="I76" s="46"/>
      <c r="J76" s="89"/>
    </row>
    <row r="77" spans="5:14" x14ac:dyDescent="0.25">
      <c r="E77" s="1" t="s">
        <v>10</v>
      </c>
      <c r="F77" s="1" t="s">
        <v>11</v>
      </c>
      <c r="G77" s="43" t="s">
        <v>119</v>
      </c>
      <c r="H77" s="56" t="s">
        <v>295</v>
      </c>
      <c r="I77" s="72" t="s">
        <v>39</v>
      </c>
      <c r="J77" s="89" t="s">
        <v>305</v>
      </c>
      <c r="K77" s="77">
        <v>2.11</v>
      </c>
      <c r="L77" s="58">
        <v>3.27</v>
      </c>
      <c r="M77" s="58">
        <v>21.1</v>
      </c>
      <c r="N77" s="58">
        <v>122.29</v>
      </c>
    </row>
    <row r="78" spans="5:14" x14ac:dyDescent="0.25">
      <c r="E78" s="1"/>
      <c r="F78" s="1" t="s">
        <v>15</v>
      </c>
      <c r="G78" s="43" t="s">
        <v>121</v>
      </c>
      <c r="H78" s="46" t="s">
        <v>122</v>
      </c>
      <c r="I78" s="72" t="s">
        <v>123</v>
      </c>
      <c r="J78" s="89" t="s">
        <v>306</v>
      </c>
      <c r="K78" s="77">
        <v>0.06</v>
      </c>
      <c r="L78" s="58">
        <v>6.24</v>
      </c>
      <c r="M78" s="58">
        <v>0.08</v>
      </c>
      <c r="N78" s="58">
        <v>56.72</v>
      </c>
    </row>
    <row r="79" spans="5:14" x14ac:dyDescent="0.25">
      <c r="E79" s="1"/>
      <c r="F79" s="1" t="s">
        <v>12</v>
      </c>
      <c r="G79" s="43" t="s">
        <v>65</v>
      </c>
      <c r="H79" s="46" t="s">
        <v>66</v>
      </c>
      <c r="I79" s="72" t="s">
        <v>39</v>
      </c>
      <c r="J79" s="89" t="s">
        <v>234</v>
      </c>
      <c r="K79" s="78">
        <v>0</v>
      </c>
      <c r="L79" s="59">
        <v>0</v>
      </c>
      <c r="M79" s="58">
        <v>11.18</v>
      </c>
      <c r="N79" s="58">
        <v>44.69</v>
      </c>
    </row>
    <row r="80" spans="5:14" x14ac:dyDescent="0.25">
      <c r="E80" s="1"/>
      <c r="F80" s="1" t="s">
        <v>20</v>
      </c>
      <c r="G80" s="43" t="s">
        <v>124</v>
      </c>
      <c r="H80" s="46" t="s">
        <v>125</v>
      </c>
      <c r="I80" s="72" t="s">
        <v>168</v>
      </c>
      <c r="J80" s="89" t="s">
        <v>307</v>
      </c>
      <c r="K80" s="77">
        <v>0.4</v>
      </c>
      <c r="L80" s="58">
        <v>0.4</v>
      </c>
      <c r="M80" s="58">
        <v>9.8000000000000007</v>
      </c>
      <c r="N80" s="58">
        <v>47</v>
      </c>
    </row>
    <row r="81" spans="5:14" x14ac:dyDescent="0.25">
      <c r="E81" s="1"/>
      <c r="F81" s="1" t="s">
        <v>24</v>
      </c>
      <c r="G81" s="43" t="s">
        <v>59</v>
      </c>
      <c r="H81" s="46" t="s">
        <v>60</v>
      </c>
      <c r="I81" s="72" t="s">
        <v>46</v>
      </c>
      <c r="J81" s="89" t="s">
        <v>308</v>
      </c>
      <c r="K81" s="77">
        <v>1.76</v>
      </c>
      <c r="L81" s="58">
        <v>0.28000000000000003</v>
      </c>
      <c r="M81" s="58">
        <v>13.33</v>
      </c>
      <c r="N81" s="58">
        <v>63</v>
      </c>
    </row>
    <row r="82" spans="5:14" x14ac:dyDescent="0.25">
      <c r="E82" s="1" t="s">
        <v>14</v>
      </c>
      <c r="F82" s="1" t="s">
        <v>15</v>
      </c>
      <c r="G82" s="90" t="s">
        <v>76</v>
      </c>
      <c r="H82" s="56" t="s">
        <v>77</v>
      </c>
      <c r="I82" s="75">
        <v>60</v>
      </c>
      <c r="J82" s="89">
        <v>5.92</v>
      </c>
      <c r="K82" s="77">
        <v>0.6</v>
      </c>
      <c r="L82" s="58">
        <v>1.04</v>
      </c>
      <c r="M82" s="58">
        <v>1.25</v>
      </c>
      <c r="N82" s="58">
        <v>16.690000000000001</v>
      </c>
    </row>
    <row r="83" spans="5:14" x14ac:dyDescent="0.25">
      <c r="E83" s="1"/>
      <c r="F83" s="1" t="s">
        <v>16</v>
      </c>
      <c r="G83" s="43" t="s">
        <v>127</v>
      </c>
      <c r="H83" s="46" t="s">
        <v>128</v>
      </c>
      <c r="I83" s="72" t="s">
        <v>167</v>
      </c>
      <c r="J83" s="89" t="s">
        <v>309</v>
      </c>
      <c r="K83" s="77">
        <v>0.22</v>
      </c>
      <c r="L83" s="58">
        <v>0.24</v>
      </c>
      <c r="M83" s="58">
        <v>1.63</v>
      </c>
      <c r="N83" s="58">
        <v>9.5500000000000007</v>
      </c>
    </row>
    <row r="84" spans="5:14" x14ac:dyDescent="0.25">
      <c r="E84" s="1"/>
      <c r="F84" s="1" t="s">
        <v>17</v>
      </c>
      <c r="G84" s="43" t="s">
        <v>129</v>
      </c>
      <c r="H84" s="56" t="s">
        <v>296</v>
      </c>
      <c r="I84" s="72">
        <v>90</v>
      </c>
      <c r="J84" s="89">
        <v>31.59</v>
      </c>
      <c r="K84" s="77">
        <v>16.190000000000001</v>
      </c>
      <c r="L84" s="58">
        <v>9.32</v>
      </c>
      <c r="M84" s="58">
        <v>9.8000000000000007</v>
      </c>
      <c r="N84" s="58">
        <v>188.34</v>
      </c>
    </row>
    <row r="85" spans="5:14" x14ac:dyDescent="0.25">
      <c r="E85" s="1"/>
      <c r="F85" s="1" t="s">
        <v>18</v>
      </c>
      <c r="G85" s="43" t="s">
        <v>72</v>
      </c>
      <c r="H85" s="46" t="s">
        <v>73</v>
      </c>
      <c r="I85" s="72">
        <v>150</v>
      </c>
      <c r="J85" s="89" t="s">
        <v>310</v>
      </c>
      <c r="K85" s="77">
        <v>20.75</v>
      </c>
      <c r="L85" s="58">
        <v>30.33</v>
      </c>
      <c r="M85" s="58">
        <v>86.42</v>
      </c>
      <c r="N85" s="58">
        <v>714.75</v>
      </c>
    </row>
    <row r="86" spans="5:14" x14ac:dyDescent="0.25">
      <c r="E86" s="1"/>
      <c r="F86" s="1" t="s">
        <v>19</v>
      </c>
      <c r="G86" s="43" t="s">
        <v>130</v>
      </c>
      <c r="H86" s="46" t="s">
        <v>131</v>
      </c>
      <c r="I86" s="72" t="s">
        <v>39</v>
      </c>
      <c r="J86" s="89" t="s">
        <v>311</v>
      </c>
      <c r="K86" s="77">
        <v>1</v>
      </c>
      <c r="L86" s="58">
        <v>0.4</v>
      </c>
      <c r="M86" s="58">
        <v>27.1</v>
      </c>
      <c r="N86" s="63">
        <v>85.23</v>
      </c>
    </row>
    <row r="87" spans="5:14" x14ac:dyDescent="0.25">
      <c r="E87" s="1"/>
      <c r="F87" s="1" t="s">
        <v>25</v>
      </c>
      <c r="G87" s="43" t="s">
        <v>59</v>
      </c>
      <c r="H87" s="46" t="s">
        <v>60</v>
      </c>
      <c r="I87" s="72">
        <v>35</v>
      </c>
      <c r="J87" s="89" t="s">
        <v>312</v>
      </c>
      <c r="K87" s="77">
        <v>1.76</v>
      </c>
      <c r="L87" s="58">
        <v>0.28000000000000003</v>
      </c>
      <c r="M87" s="58">
        <v>13.33</v>
      </c>
      <c r="N87" s="58">
        <v>63</v>
      </c>
    </row>
    <row r="88" spans="5:14" x14ac:dyDescent="0.25">
      <c r="E88" s="1"/>
      <c r="F88" s="1" t="s">
        <v>21</v>
      </c>
      <c r="G88" s="43" t="s">
        <v>61</v>
      </c>
      <c r="H88" s="46" t="s">
        <v>62</v>
      </c>
      <c r="I88" s="72">
        <v>35</v>
      </c>
      <c r="J88" s="89" t="s">
        <v>209</v>
      </c>
      <c r="K88" s="77">
        <v>2.37</v>
      </c>
      <c r="L88" s="58">
        <v>0.3</v>
      </c>
      <c r="M88" s="58">
        <v>14.49</v>
      </c>
      <c r="N88" s="58">
        <v>70.5</v>
      </c>
    </row>
    <row r="89" spans="5:14" x14ac:dyDescent="0.25">
      <c r="E89" s="1"/>
      <c r="F89" s="50"/>
      <c r="G89" s="49"/>
      <c r="H89" s="49" t="s">
        <v>262</v>
      </c>
      <c r="I89" s="72"/>
      <c r="J89" s="89" t="s">
        <v>289</v>
      </c>
      <c r="K89" s="81">
        <v>45.45</v>
      </c>
      <c r="L89" s="60">
        <v>51.82</v>
      </c>
      <c r="M89" s="60">
        <f>SUM(M77:M88)</f>
        <v>209.51000000000002</v>
      </c>
      <c r="N89" s="62">
        <f>SUM(N77:N88)</f>
        <v>1481.76</v>
      </c>
    </row>
    <row r="90" spans="5:14" x14ac:dyDescent="0.25">
      <c r="E90" s="55" t="s">
        <v>2</v>
      </c>
      <c r="F90" s="55" t="s">
        <v>3</v>
      </c>
      <c r="G90" s="46"/>
      <c r="H90" s="43" t="s">
        <v>270</v>
      </c>
      <c r="I90" s="46"/>
      <c r="J90" s="88"/>
    </row>
    <row r="91" spans="5:14" x14ac:dyDescent="0.25">
      <c r="E91" s="1" t="s">
        <v>10</v>
      </c>
      <c r="F91" s="1" t="s">
        <v>15</v>
      </c>
      <c r="G91" s="43" t="s">
        <v>99</v>
      </c>
      <c r="H91" s="46" t="s">
        <v>100</v>
      </c>
      <c r="I91" s="72">
        <v>100</v>
      </c>
      <c r="J91" s="89" t="s">
        <v>184</v>
      </c>
      <c r="K91" s="77">
        <v>0.38</v>
      </c>
      <c r="L91" s="58">
        <v>1.78</v>
      </c>
      <c r="M91" s="58">
        <v>1.54</v>
      </c>
      <c r="N91" s="58">
        <v>23.8</v>
      </c>
    </row>
    <row r="92" spans="5:14" x14ac:dyDescent="0.25">
      <c r="E92" s="1"/>
      <c r="F92" s="1" t="s">
        <v>11</v>
      </c>
      <c r="G92" s="43" t="s">
        <v>132</v>
      </c>
      <c r="H92" s="56" t="s">
        <v>294</v>
      </c>
      <c r="I92" s="72" t="s">
        <v>126</v>
      </c>
      <c r="J92" s="89" t="s">
        <v>313</v>
      </c>
      <c r="K92" s="77">
        <v>12.87</v>
      </c>
      <c r="L92" s="58">
        <v>8.01</v>
      </c>
      <c r="M92" s="58">
        <v>7.5</v>
      </c>
      <c r="N92" s="58">
        <v>154.19</v>
      </c>
    </row>
    <row r="93" spans="5:14" x14ac:dyDescent="0.25">
      <c r="E93" s="1"/>
      <c r="F93" s="1" t="s">
        <v>11</v>
      </c>
      <c r="G93" s="43" t="s">
        <v>133</v>
      </c>
      <c r="H93" s="56" t="s">
        <v>297</v>
      </c>
      <c r="I93" s="72" t="s">
        <v>120</v>
      </c>
      <c r="J93" s="89" t="s">
        <v>314</v>
      </c>
      <c r="K93" s="77">
        <v>2.52</v>
      </c>
      <c r="L93" s="58">
        <v>3.28</v>
      </c>
      <c r="M93" s="58">
        <v>24.57</v>
      </c>
      <c r="N93" s="58">
        <v>139.52000000000001</v>
      </c>
    </row>
    <row r="94" spans="5:14" x14ac:dyDescent="0.25">
      <c r="E94" s="1"/>
      <c r="F94" s="1" t="s">
        <v>12</v>
      </c>
      <c r="G94" s="43" t="s">
        <v>117</v>
      </c>
      <c r="H94" s="56" t="s">
        <v>298</v>
      </c>
      <c r="I94" s="72" t="s">
        <v>39</v>
      </c>
      <c r="J94" s="89" t="s">
        <v>315</v>
      </c>
      <c r="K94" s="78">
        <v>0</v>
      </c>
      <c r="L94" s="59">
        <v>0</v>
      </c>
      <c r="M94" s="58">
        <v>19.96</v>
      </c>
      <c r="N94" s="58">
        <v>79.8</v>
      </c>
    </row>
    <row r="95" spans="5:14" x14ac:dyDescent="0.25">
      <c r="E95" s="1"/>
      <c r="F95" s="1" t="s">
        <v>24</v>
      </c>
      <c r="G95" s="43" t="s">
        <v>44</v>
      </c>
      <c r="H95" s="46" t="s">
        <v>45</v>
      </c>
      <c r="I95" s="72">
        <v>35</v>
      </c>
      <c r="J95" s="89" t="s">
        <v>316</v>
      </c>
      <c r="K95" s="77">
        <v>3.16</v>
      </c>
      <c r="L95" s="58">
        <v>0.4</v>
      </c>
      <c r="M95" s="58">
        <v>19.32</v>
      </c>
      <c r="N95" s="58">
        <v>94</v>
      </c>
    </row>
    <row r="96" spans="5:14" x14ac:dyDescent="0.25">
      <c r="E96" s="1"/>
      <c r="F96" s="1" t="s">
        <v>24</v>
      </c>
      <c r="G96" s="43" t="s">
        <v>61</v>
      </c>
      <c r="H96" s="46" t="s">
        <v>62</v>
      </c>
      <c r="I96" s="72">
        <v>35</v>
      </c>
      <c r="J96" s="89" t="s">
        <v>240</v>
      </c>
      <c r="K96" s="77">
        <v>2.37</v>
      </c>
      <c r="L96" s="58">
        <v>0.3</v>
      </c>
      <c r="M96" s="58">
        <v>14.49</v>
      </c>
      <c r="N96" s="58">
        <v>70.5</v>
      </c>
    </row>
    <row r="97" spans="5:14" x14ac:dyDescent="0.25">
      <c r="E97" s="1" t="s">
        <v>14</v>
      </c>
      <c r="F97" s="1" t="s">
        <v>15</v>
      </c>
      <c r="G97" s="43" t="s">
        <v>47</v>
      </c>
      <c r="H97" s="46" t="s">
        <v>48</v>
      </c>
      <c r="I97" s="72">
        <v>60</v>
      </c>
      <c r="J97" s="89">
        <v>6.08</v>
      </c>
      <c r="K97" s="77">
        <v>0.24</v>
      </c>
      <c r="L97" s="58">
        <v>1.52</v>
      </c>
      <c r="M97" s="58">
        <v>1.61</v>
      </c>
      <c r="N97" s="58">
        <v>20.98</v>
      </c>
    </row>
    <row r="98" spans="5:14" ht="15.6" customHeight="1" x14ac:dyDescent="0.25">
      <c r="E98" s="1"/>
      <c r="F98" s="1" t="s">
        <v>16</v>
      </c>
      <c r="G98" s="43" t="s">
        <v>134</v>
      </c>
      <c r="H98" s="46" t="s">
        <v>135</v>
      </c>
      <c r="I98" s="72">
        <v>200</v>
      </c>
      <c r="J98" s="89" t="s">
        <v>317</v>
      </c>
      <c r="K98" s="77">
        <v>1.53</v>
      </c>
      <c r="L98" s="58">
        <v>3.34</v>
      </c>
      <c r="M98" s="58">
        <v>8.94</v>
      </c>
      <c r="N98" s="58">
        <v>72.28</v>
      </c>
    </row>
    <row r="99" spans="5:14" x14ac:dyDescent="0.25">
      <c r="E99" s="1"/>
      <c r="F99" s="1" t="s">
        <v>17</v>
      </c>
      <c r="G99" s="43" t="s">
        <v>136</v>
      </c>
      <c r="H99" s="46" t="s">
        <v>137</v>
      </c>
      <c r="I99" s="72">
        <v>90</v>
      </c>
      <c r="J99" s="89">
        <v>36.36</v>
      </c>
      <c r="K99" s="77">
        <v>12.44</v>
      </c>
      <c r="L99" s="58">
        <v>10.3</v>
      </c>
      <c r="M99" s="58">
        <v>12.79</v>
      </c>
      <c r="N99" s="58">
        <v>194.76</v>
      </c>
    </row>
    <row r="100" spans="5:14" x14ac:dyDescent="0.25">
      <c r="E100" s="1"/>
      <c r="F100" s="1" t="s">
        <v>18</v>
      </c>
      <c r="G100" s="43" t="s">
        <v>138</v>
      </c>
      <c r="H100" s="46" t="s">
        <v>139</v>
      </c>
      <c r="I100" s="72">
        <v>150</v>
      </c>
      <c r="J100" s="89" t="s">
        <v>175</v>
      </c>
      <c r="K100" s="77">
        <v>14.37</v>
      </c>
      <c r="L100" s="58">
        <v>5.49</v>
      </c>
      <c r="M100" s="58">
        <v>34.65</v>
      </c>
      <c r="N100" s="58">
        <v>245.52</v>
      </c>
    </row>
    <row r="101" spans="5:14" x14ac:dyDescent="0.25">
      <c r="E101" s="1"/>
      <c r="F101" s="1" t="s">
        <v>19</v>
      </c>
      <c r="G101" s="43" t="s">
        <v>57</v>
      </c>
      <c r="H101" s="56" t="s">
        <v>299</v>
      </c>
      <c r="I101" s="72" t="s">
        <v>39</v>
      </c>
      <c r="J101" s="89" t="s">
        <v>241</v>
      </c>
      <c r="K101" s="77">
        <v>0.36</v>
      </c>
      <c r="L101" s="58">
        <v>1.73</v>
      </c>
      <c r="M101" s="58">
        <v>26.61</v>
      </c>
      <c r="N101" s="58">
        <v>108.2</v>
      </c>
    </row>
    <row r="102" spans="5:14" x14ac:dyDescent="0.25">
      <c r="E102" s="1"/>
      <c r="F102" s="1" t="s">
        <v>25</v>
      </c>
      <c r="G102" s="43" t="s">
        <v>44</v>
      </c>
      <c r="H102" s="46" t="s">
        <v>45</v>
      </c>
      <c r="I102" s="72">
        <v>30</v>
      </c>
      <c r="J102" s="89" t="s">
        <v>318</v>
      </c>
      <c r="K102" s="77">
        <v>1.76</v>
      </c>
      <c r="L102" s="58">
        <v>0.28000000000000003</v>
      </c>
      <c r="M102" s="58">
        <v>13.33</v>
      </c>
      <c r="N102" s="58">
        <v>63</v>
      </c>
    </row>
    <row r="103" spans="5:14" x14ac:dyDescent="0.25">
      <c r="E103" s="1"/>
      <c r="F103" s="1" t="s">
        <v>21</v>
      </c>
      <c r="G103" s="43" t="s">
        <v>140</v>
      </c>
      <c r="H103" s="46" t="s">
        <v>141</v>
      </c>
      <c r="I103" s="72">
        <v>30</v>
      </c>
      <c r="J103" s="89" t="s">
        <v>318</v>
      </c>
      <c r="K103" s="77">
        <v>0.23</v>
      </c>
      <c r="L103" s="58">
        <v>0.02</v>
      </c>
      <c r="M103" s="58">
        <v>1.48</v>
      </c>
      <c r="N103" s="58">
        <v>7.05</v>
      </c>
    </row>
    <row r="104" spans="5:14" x14ac:dyDescent="0.25">
      <c r="E104" s="1"/>
      <c r="F104" s="50"/>
      <c r="G104" s="49"/>
      <c r="H104" s="49" t="s">
        <v>262</v>
      </c>
      <c r="I104" s="72"/>
      <c r="J104" s="89" t="s">
        <v>289</v>
      </c>
      <c r="K104" s="81">
        <v>49.86</v>
      </c>
      <c r="L104" s="60">
        <v>36.159999999999997</v>
      </c>
      <c r="M104" s="60">
        <v>172.29</v>
      </c>
      <c r="N104" s="62">
        <v>1203.0999999999999</v>
      </c>
    </row>
    <row r="105" spans="5:14" ht="15.6" customHeight="1" x14ac:dyDescent="0.25">
      <c r="E105" s="55" t="s">
        <v>2</v>
      </c>
      <c r="F105" s="55" t="s">
        <v>3</v>
      </c>
      <c r="G105" s="46"/>
      <c r="H105" s="43" t="s">
        <v>272</v>
      </c>
      <c r="I105" s="46"/>
      <c r="J105" s="89"/>
    </row>
    <row r="106" spans="5:14" x14ac:dyDescent="0.25">
      <c r="E106" s="1" t="s">
        <v>10</v>
      </c>
      <c r="F106" s="1" t="s">
        <v>11</v>
      </c>
      <c r="G106" s="43" t="s">
        <v>94</v>
      </c>
      <c r="H106" s="56" t="s">
        <v>300</v>
      </c>
      <c r="I106" s="72" t="s">
        <v>126</v>
      </c>
      <c r="J106" s="89" t="s">
        <v>319</v>
      </c>
      <c r="K106" s="77">
        <v>0.81</v>
      </c>
      <c r="L106" s="58">
        <v>1.66</v>
      </c>
      <c r="M106" s="58">
        <v>4.8499999999999996</v>
      </c>
      <c r="N106" s="58">
        <v>137.26</v>
      </c>
    </row>
    <row r="107" spans="5:14" x14ac:dyDescent="0.25">
      <c r="E107" s="1"/>
      <c r="F107" s="1" t="s">
        <v>11</v>
      </c>
      <c r="G107" s="43" t="s">
        <v>142</v>
      </c>
      <c r="H107" s="46" t="s">
        <v>143</v>
      </c>
      <c r="I107" s="72" t="s">
        <v>120</v>
      </c>
      <c r="J107" s="89">
        <v>8.81</v>
      </c>
      <c r="K107" s="77">
        <v>6.64</v>
      </c>
      <c r="L107" s="58">
        <v>4.66</v>
      </c>
      <c r="M107" s="58">
        <v>30.02</v>
      </c>
      <c r="N107" s="58">
        <v>188.29</v>
      </c>
    </row>
    <row r="108" spans="5:14" ht="15.6" customHeight="1" x14ac:dyDescent="0.25">
      <c r="E108" s="1"/>
      <c r="F108" s="1" t="s">
        <v>15</v>
      </c>
      <c r="G108" s="43" t="s">
        <v>144</v>
      </c>
      <c r="H108" s="46" t="s">
        <v>145</v>
      </c>
      <c r="I108" s="72" t="s">
        <v>169</v>
      </c>
      <c r="J108" s="89" t="s">
        <v>320</v>
      </c>
      <c r="K108" s="77">
        <v>0.04</v>
      </c>
      <c r="L108" s="58">
        <v>4.46</v>
      </c>
      <c r="M108" s="58">
        <v>0.06</v>
      </c>
      <c r="N108" s="58">
        <v>40.549999999999997</v>
      </c>
    </row>
    <row r="109" spans="5:14" ht="15.6" customHeight="1" x14ac:dyDescent="0.25">
      <c r="E109" s="1"/>
      <c r="F109" s="1" t="s">
        <v>12</v>
      </c>
      <c r="G109" s="43" t="s">
        <v>146</v>
      </c>
      <c r="H109" s="56" t="s">
        <v>291</v>
      </c>
      <c r="I109" s="72" t="s">
        <v>39</v>
      </c>
      <c r="J109" s="89" t="s">
        <v>178</v>
      </c>
      <c r="K109" s="78">
        <v>0</v>
      </c>
      <c r="L109" s="59">
        <v>0</v>
      </c>
      <c r="M109" s="58">
        <v>10.78</v>
      </c>
      <c r="N109" s="58">
        <v>43.09</v>
      </c>
    </row>
    <row r="110" spans="5:14" x14ac:dyDescent="0.25">
      <c r="E110" s="1"/>
      <c r="F110" s="1" t="s">
        <v>24</v>
      </c>
      <c r="G110" s="43" t="s">
        <v>44</v>
      </c>
      <c r="H110" s="46" t="s">
        <v>45</v>
      </c>
      <c r="I110" s="72">
        <v>35</v>
      </c>
      <c r="J110" s="89" t="s">
        <v>196</v>
      </c>
      <c r="K110" s="77">
        <v>2.34</v>
      </c>
      <c r="L110" s="58">
        <v>0.38</v>
      </c>
      <c r="M110" s="58">
        <v>17.78</v>
      </c>
      <c r="N110" s="58">
        <v>84</v>
      </c>
    </row>
    <row r="111" spans="5:14" x14ac:dyDescent="0.25">
      <c r="E111" s="1" t="s">
        <v>14</v>
      </c>
      <c r="F111" s="1" t="s">
        <v>15</v>
      </c>
      <c r="G111" s="43" t="s">
        <v>147</v>
      </c>
      <c r="H111" s="56" t="s">
        <v>301</v>
      </c>
      <c r="I111" s="72">
        <v>60</v>
      </c>
      <c r="J111" s="89">
        <v>5.93</v>
      </c>
      <c r="K111" s="77">
        <v>0.85</v>
      </c>
      <c r="L111" s="58">
        <v>2.16</v>
      </c>
      <c r="M111" s="58">
        <v>6.16</v>
      </c>
      <c r="N111" s="58">
        <v>48.1</v>
      </c>
    </row>
    <row r="112" spans="5:14" x14ac:dyDescent="0.25">
      <c r="E112" s="1"/>
      <c r="F112" s="1" t="s">
        <v>16</v>
      </c>
      <c r="G112" s="43" t="s">
        <v>148</v>
      </c>
      <c r="H112" s="46" t="s">
        <v>149</v>
      </c>
      <c r="I112" s="72">
        <v>200</v>
      </c>
      <c r="J112" s="89" t="s">
        <v>197</v>
      </c>
      <c r="K112" s="77">
        <v>0.12</v>
      </c>
      <c r="L112" s="58">
        <v>4.0199999999999996</v>
      </c>
      <c r="M112" s="58">
        <v>0.66</v>
      </c>
      <c r="N112" s="58">
        <v>39.24</v>
      </c>
    </row>
    <row r="113" spans="5:14" x14ac:dyDescent="0.25">
      <c r="E113" s="1"/>
      <c r="F113" s="1" t="s">
        <v>17</v>
      </c>
      <c r="G113" s="43" t="s">
        <v>103</v>
      </c>
      <c r="H113" s="46" t="s">
        <v>104</v>
      </c>
      <c r="I113" s="72">
        <v>90</v>
      </c>
      <c r="J113" s="89">
        <v>21.9</v>
      </c>
      <c r="K113" s="77">
        <v>10.119999999999999</v>
      </c>
      <c r="L113" s="58">
        <v>4.7</v>
      </c>
      <c r="M113" s="58">
        <v>10.51</v>
      </c>
      <c r="N113" s="58">
        <v>125.19</v>
      </c>
    </row>
    <row r="114" spans="5:14" x14ac:dyDescent="0.25">
      <c r="E114" s="1"/>
      <c r="F114" s="1" t="s">
        <v>18</v>
      </c>
      <c r="G114" s="43" t="s">
        <v>150</v>
      </c>
      <c r="H114" s="46" t="s">
        <v>151</v>
      </c>
      <c r="I114" s="72">
        <v>150</v>
      </c>
      <c r="J114" s="89" t="s">
        <v>321</v>
      </c>
      <c r="K114" s="77">
        <v>3.03</v>
      </c>
      <c r="L114" s="58">
        <v>4.01</v>
      </c>
      <c r="M114" s="58">
        <v>29.6</v>
      </c>
      <c r="N114" s="58">
        <v>168.6</v>
      </c>
    </row>
    <row r="115" spans="5:14" x14ac:dyDescent="0.25">
      <c r="E115" s="1"/>
      <c r="F115" s="1" t="s">
        <v>19</v>
      </c>
      <c r="G115" s="43" t="s">
        <v>97</v>
      </c>
      <c r="H115" s="46" t="s">
        <v>98</v>
      </c>
      <c r="I115" s="72" t="s">
        <v>39</v>
      </c>
      <c r="J115" s="89" t="s">
        <v>232</v>
      </c>
      <c r="K115" s="77">
        <v>0.13</v>
      </c>
      <c r="L115" s="58">
        <v>0.13</v>
      </c>
      <c r="M115" s="58">
        <v>19.739999999999998</v>
      </c>
      <c r="N115" s="58">
        <v>81.900000000000006</v>
      </c>
    </row>
    <row r="116" spans="5:14" x14ac:dyDescent="0.25">
      <c r="E116" s="1"/>
      <c r="F116" s="1" t="s">
        <v>25</v>
      </c>
      <c r="G116" s="43" t="s">
        <v>61</v>
      </c>
      <c r="H116" s="46" t="s">
        <v>62</v>
      </c>
      <c r="I116" s="72">
        <v>35</v>
      </c>
      <c r="J116" s="89" t="s">
        <v>322</v>
      </c>
      <c r="K116" s="77">
        <v>2.37</v>
      </c>
      <c r="L116" s="58">
        <v>0.3</v>
      </c>
      <c r="M116" s="58">
        <v>14.49</v>
      </c>
      <c r="N116" s="58">
        <v>70.5</v>
      </c>
    </row>
    <row r="117" spans="5:14" x14ac:dyDescent="0.25">
      <c r="E117" s="1"/>
      <c r="F117" s="1" t="s">
        <v>21</v>
      </c>
      <c r="G117" s="43" t="s">
        <v>59</v>
      </c>
      <c r="H117" s="46" t="s">
        <v>60</v>
      </c>
      <c r="I117" s="72">
        <v>35</v>
      </c>
      <c r="J117" s="89" t="s">
        <v>322</v>
      </c>
      <c r="K117" s="77">
        <v>2.14</v>
      </c>
      <c r="L117" s="58">
        <v>0.42</v>
      </c>
      <c r="M117" s="58">
        <v>13.97</v>
      </c>
      <c r="N117" s="58">
        <v>68.95</v>
      </c>
    </row>
    <row r="118" spans="5:14" x14ac:dyDescent="0.25">
      <c r="E118" s="1"/>
      <c r="F118" s="50"/>
      <c r="G118" s="49"/>
      <c r="H118" s="49" t="s">
        <v>262</v>
      </c>
      <c r="I118" s="72"/>
      <c r="J118" s="89" t="s">
        <v>289</v>
      </c>
      <c r="K118" s="81">
        <v>28.59</v>
      </c>
      <c r="L118" s="60">
        <v>26.9</v>
      </c>
      <c r="M118" s="60">
        <v>158.6</v>
      </c>
      <c r="N118" s="60">
        <f>SUM(N105:N117)</f>
        <v>1095.67</v>
      </c>
    </row>
    <row r="119" spans="5:14" x14ac:dyDescent="0.25">
      <c r="E119" s="55" t="s">
        <v>2</v>
      </c>
      <c r="F119" s="55" t="s">
        <v>3</v>
      </c>
      <c r="G119" s="46"/>
      <c r="H119" s="43" t="s">
        <v>274</v>
      </c>
      <c r="I119" s="46"/>
      <c r="J119" s="89"/>
    </row>
    <row r="120" spans="5:14" x14ac:dyDescent="0.25">
      <c r="E120" s="1" t="s">
        <v>10</v>
      </c>
      <c r="F120" s="1" t="s">
        <v>15</v>
      </c>
      <c r="G120" s="43" t="s">
        <v>92</v>
      </c>
      <c r="H120" s="46" t="s">
        <v>93</v>
      </c>
      <c r="I120" s="72">
        <v>60</v>
      </c>
      <c r="J120" s="89">
        <v>6.24</v>
      </c>
      <c r="K120" s="77">
        <v>0.55000000000000004</v>
      </c>
      <c r="L120" s="58">
        <v>3.04</v>
      </c>
      <c r="M120" s="58">
        <v>3.69</v>
      </c>
      <c r="N120" s="58">
        <v>44.46</v>
      </c>
    </row>
    <row r="121" spans="5:14" x14ac:dyDescent="0.25">
      <c r="E121" s="1"/>
      <c r="F121" s="1" t="s">
        <v>11</v>
      </c>
      <c r="G121" s="43" t="s">
        <v>152</v>
      </c>
      <c r="H121" s="56" t="s">
        <v>302</v>
      </c>
      <c r="I121" s="72">
        <v>90</v>
      </c>
      <c r="J121" s="89">
        <v>39.49</v>
      </c>
      <c r="K121" s="82">
        <v>81.31</v>
      </c>
      <c r="L121" s="65">
        <v>32.840000000000003</v>
      </c>
      <c r="M121" s="65">
        <v>43.34</v>
      </c>
      <c r="N121" s="65">
        <v>304.77999999999997</v>
      </c>
    </row>
    <row r="122" spans="5:14" x14ac:dyDescent="0.25">
      <c r="E122" s="1"/>
      <c r="F122" s="1" t="s">
        <v>11</v>
      </c>
      <c r="G122" s="43" t="s">
        <v>79</v>
      </c>
      <c r="H122" s="56" t="s">
        <v>96</v>
      </c>
      <c r="I122" s="72">
        <v>150</v>
      </c>
      <c r="J122" s="89" t="s">
        <v>323</v>
      </c>
      <c r="K122" s="77">
        <v>5.92</v>
      </c>
      <c r="L122" s="58">
        <v>4.9400000000000004</v>
      </c>
      <c r="M122" s="58">
        <v>35.96</v>
      </c>
      <c r="N122" s="58">
        <v>212.05</v>
      </c>
    </row>
    <row r="123" spans="5:14" x14ac:dyDescent="0.25">
      <c r="E123" s="1"/>
      <c r="F123" s="1" t="s">
        <v>12</v>
      </c>
      <c r="G123" s="43" t="s">
        <v>42</v>
      </c>
      <c r="H123" s="46" t="s">
        <v>43</v>
      </c>
      <c r="I123" s="72" t="s">
        <v>39</v>
      </c>
      <c r="J123" s="89" t="s">
        <v>191</v>
      </c>
      <c r="K123" s="78">
        <v>0</v>
      </c>
      <c r="L123" s="59">
        <v>0</v>
      </c>
      <c r="M123" s="58">
        <v>7.98</v>
      </c>
      <c r="N123" s="58">
        <v>31.92</v>
      </c>
    </row>
    <row r="124" spans="5:14" ht="15.6" customHeight="1" x14ac:dyDescent="0.25">
      <c r="E124" s="1"/>
      <c r="F124" s="1" t="s">
        <v>24</v>
      </c>
      <c r="G124" s="43" t="s">
        <v>61</v>
      </c>
      <c r="H124" s="46" t="s">
        <v>62</v>
      </c>
      <c r="I124" s="72">
        <v>35</v>
      </c>
      <c r="J124" s="89" t="s">
        <v>324</v>
      </c>
      <c r="K124" s="77">
        <v>2.37</v>
      </c>
      <c r="L124" s="58">
        <v>0.3</v>
      </c>
      <c r="M124" s="58">
        <v>14.49</v>
      </c>
      <c r="N124" s="58">
        <v>70.5</v>
      </c>
    </row>
    <row r="125" spans="5:14" x14ac:dyDescent="0.25">
      <c r="E125" s="1"/>
      <c r="F125" s="1" t="s">
        <v>24</v>
      </c>
      <c r="G125" s="43" t="s">
        <v>44</v>
      </c>
      <c r="H125" s="46" t="s">
        <v>45</v>
      </c>
      <c r="I125" s="72">
        <v>35</v>
      </c>
      <c r="J125" s="89" t="s">
        <v>324</v>
      </c>
      <c r="K125" s="77">
        <v>2.0499999999999998</v>
      </c>
      <c r="L125" s="58">
        <v>0.33</v>
      </c>
      <c r="M125" s="58">
        <v>15.55</v>
      </c>
      <c r="N125" s="58">
        <v>73.5</v>
      </c>
    </row>
    <row r="126" spans="5:14" x14ac:dyDescent="0.25">
      <c r="E126" s="1" t="s">
        <v>14</v>
      </c>
      <c r="F126" s="1" t="s">
        <v>15</v>
      </c>
      <c r="G126" s="43" t="s">
        <v>99</v>
      </c>
      <c r="H126" s="56" t="s">
        <v>83</v>
      </c>
      <c r="I126" s="72">
        <v>60</v>
      </c>
      <c r="J126" s="89" t="s">
        <v>202</v>
      </c>
      <c r="K126" s="77">
        <v>1.1000000000000001</v>
      </c>
      <c r="L126" s="58">
        <v>5.47</v>
      </c>
      <c r="M126" s="58">
        <v>17.850000000000001</v>
      </c>
      <c r="N126" s="58">
        <v>124.78</v>
      </c>
    </row>
    <row r="127" spans="5:14" x14ac:dyDescent="0.25">
      <c r="E127" s="1"/>
      <c r="F127" s="1" t="s">
        <v>16</v>
      </c>
      <c r="G127" s="43" t="s">
        <v>153</v>
      </c>
      <c r="H127" s="46" t="s">
        <v>154</v>
      </c>
      <c r="I127" s="72" t="s">
        <v>167</v>
      </c>
      <c r="J127" s="89" t="s">
        <v>325</v>
      </c>
      <c r="K127" s="77">
        <v>1.52</v>
      </c>
      <c r="L127" s="58">
        <v>4.16</v>
      </c>
      <c r="M127" s="58">
        <v>7.38</v>
      </c>
      <c r="N127" s="58">
        <v>73.739999999999995</v>
      </c>
    </row>
    <row r="128" spans="5:14" x14ac:dyDescent="0.25">
      <c r="E128" s="1"/>
      <c r="F128" s="1" t="s">
        <v>17</v>
      </c>
      <c r="G128" s="43" t="s">
        <v>155</v>
      </c>
      <c r="H128" s="56" t="s">
        <v>303</v>
      </c>
      <c r="I128" s="72">
        <v>150</v>
      </c>
      <c r="J128" s="89" t="s">
        <v>326</v>
      </c>
      <c r="K128" s="77">
        <v>2.14</v>
      </c>
      <c r="L128" s="58">
        <v>0.15</v>
      </c>
      <c r="M128" s="58">
        <v>19.100000000000001</v>
      </c>
      <c r="N128" s="58">
        <v>229.97</v>
      </c>
    </row>
    <row r="129" spans="5:14" x14ac:dyDescent="0.25">
      <c r="E129" s="1"/>
      <c r="F129" s="1" t="s">
        <v>18</v>
      </c>
      <c r="G129" s="43" t="s">
        <v>156</v>
      </c>
      <c r="H129" s="46" t="s">
        <v>157</v>
      </c>
      <c r="I129" s="72" t="s">
        <v>39</v>
      </c>
      <c r="J129" s="89" t="s">
        <v>327</v>
      </c>
      <c r="K129" s="77">
        <v>0.2</v>
      </c>
      <c r="L129" s="58">
        <v>0.02</v>
      </c>
      <c r="M129" s="58">
        <v>17.02</v>
      </c>
      <c r="N129" s="58">
        <v>69.14</v>
      </c>
    </row>
    <row r="130" spans="5:14" x14ac:dyDescent="0.25">
      <c r="E130" s="1"/>
      <c r="F130" s="1" t="s">
        <v>19</v>
      </c>
      <c r="G130" s="43" t="s">
        <v>140</v>
      </c>
      <c r="H130" s="46" t="s">
        <v>141</v>
      </c>
      <c r="I130" s="72">
        <v>35</v>
      </c>
      <c r="J130" s="89" t="s">
        <v>207</v>
      </c>
      <c r="K130" s="77">
        <v>0.3</v>
      </c>
      <c r="L130" s="58">
        <v>0.03</v>
      </c>
      <c r="M130" s="58">
        <v>1.97</v>
      </c>
      <c r="N130" s="58">
        <v>9.4</v>
      </c>
    </row>
    <row r="131" spans="5:14" ht="15.6" customHeight="1" x14ac:dyDescent="0.25">
      <c r="E131" s="1"/>
      <c r="F131" s="1" t="s">
        <v>25</v>
      </c>
      <c r="G131" s="43" t="s">
        <v>59</v>
      </c>
      <c r="H131" s="46" t="s">
        <v>60</v>
      </c>
      <c r="I131" s="72">
        <v>35</v>
      </c>
      <c r="J131" s="89" t="s">
        <v>207</v>
      </c>
      <c r="K131" s="77">
        <v>2.44</v>
      </c>
      <c r="L131" s="58">
        <v>0.48</v>
      </c>
      <c r="M131" s="58">
        <v>15.96</v>
      </c>
      <c r="N131" s="58">
        <v>78.8</v>
      </c>
    </row>
    <row r="132" spans="5:14" x14ac:dyDescent="0.25">
      <c r="E132" s="1"/>
      <c r="F132" s="1" t="s">
        <v>21</v>
      </c>
      <c r="G132" s="49"/>
      <c r="H132" s="49" t="s">
        <v>262</v>
      </c>
      <c r="I132" s="72"/>
      <c r="J132" s="89" t="s">
        <v>289</v>
      </c>
      <c r="K132" s="81">
        <v>99.91</v>
      </c>
      <c r="L132" s="60">
        <v>51.75</v>
      </c>
      <c r="M132" s="60">
        <v>200.31</v>
      </c>
      <c r="N132" s="62">
        <f>SUM(N119:N131)</f>
        <v>1323.04</v>
      </c>
    </row>
    <row r="133" spans="5:14" x14ac:dyDescent="0.25">
      <c r="E133" s="55" t="s">
        <v>2</v>
      </c>
      <c r="F133" s="55" t="s">
        <v>3</v>
      </c>
      <c r="G133" s="46"/>
      <c r="H133" s="43" t="s">
        <v>276</v>
      </c>
      <c r="I133" s="46"/>
      <c r="J133" s="88"/>
    </row>
    <row r="134" spans="5:14" x14ac:dyDescent="0.25">
      <c r="E134" s="1" t="s">
        <v>10</v>
      </c>
      <c r="F134" s="1" t="s">
        <v>11</v>
      </c>
      <c r="G134" s="43" t="s">
        <v>158</v>
      </c>
      <c r="H134" s="46" t="s">
        <v>159</v>
      </c>
      <c r="I134" s="72">
        <v>150</v>
      </c>
      <c r="J134" s="89" t="s">
        <v>328</v>
      </c>
      <c r="K134" s="83">
        <v>3.03</v>
      </c>
      <c r="L134" s="66">
        <v>7.85</v>
      </c>
      <c r="M134" s="66">
        <v>17.7</v>
      </c>
      <c r="N134" s="66">
        <v>155.07</v>
      </c>
    </row>
    <row r="135" spans="5:14" x14ac:dyDescent="0.25">
      <c r="E135" s="1"/>
      <c r="F135" s="1" t="s">
        <v>12</v>
      </c>
      <c r="G135" s="43" t="s">
        <v>160</v>
      </c>
      <c r="H135" s="46" t="s">
        <v>161</v>
      </c>
      <c r="I135" s="72" t="s">
        <v>39</v>
      </c>
      <c r="J135" s="89" t="s">
        <v>329</v>
      </c>
      <c r="K135" s="83">
        <v>0.06</v>
      </c>
      <c r="L135" s="66">
        <v>6.24</v>
      </c>
      <c r="M135" s="66">
        <v>0.08</v>
      </c>
      <c r="N135" s="66">
        <v>56.72</v>
      </c>
    </row>
    <row r="136" spans="5:14" x14ac:dyDescent="0.25">
      <c r="E136" s="1"/>
      <c r="F136" s="1" t="s">
        <v>15</v>
      </c>
      <c r="G136" s="43" t="s">
        <v>121</v>
      </c>
      <c r="H136" s="46" t="s">
        <v>122</v>
      </c>
      <c r="I136" s="72">
        <v>40</v>
      </c>
      <c r="J136" s="89" t="s">
        <v>330</v>
      </c>
      <c r="K136" s="83">
        <v>3.1</v>
      </c>
      <c r="L136" s="66">
        <v>3.36</v>
      </c>
      <c r="M136" s="66">
        <v>18.170000000000002</v>
      </c>
      <c r="N136" s="66">
        <v>115.57</v>
      </c>
    </row>
    <row r="137" spans="5:14" x14ac:dyDescent="0.25">
      <c r="E137" s="1"/>
      <c r="F137" s="1" t="s">
        <v>24</v>
      </c>
      <c r="G137" s="43" t="s">
        <v>44</v>
      </c>
      <c r="H137" s="46" t="s">
        <v>45</v>
      </c>
      <c r="I137" s="72">
        <v>35</v>
      </c>
      <c r="J137" s="89" t="s">
        <v>185</v>
      </c>
      <c r="K137" s="83">
        <v>1.76</v>
      </c>
      <c r="L137" s="66">
        <v>0.28000000000000003</v>
      </c>
      <c r="M137" s="66">
        <v>13.33</v>
      </c>
      <c r="N137" s="66">
        <v>63</v>
      </c>
    </row>
    <row r="138" spans="5:14" x14ac:dyDescent="0.25">
      <c r="E138" s="1" t="s">
        <v>14</v>
      </c>
      <c r="F138" s="1" t="s">
        <v>15</v>
      </c>
      <c r="G138" s="43" t="s">
        <v>82</v>
      </c>
      <c r="H138" s="56" t="s">
        <v>100</v>
      </c>
      <c r="I138" s="72">
        <v>60</v>
      </c>
      <c r="J138" s="89" t="s">
        <v>331</v>
      </c>
      <c r="K138" s="83">
        <v>0.39</v>
      </c>
      <c r="L138" s="66">
        <v>2.02</v>
      </c>
      <c r="M138" s="66">
        <v>2.4</v>
      </c>
      <c r="N138" s="66">
        <v>29.74</v>
      </c>
    </row>
    <row r="139" spans="5:14" x14ac:dyDescent="0.25">
      <c r="E139" s="1"/>
      <c r="F139" s="1" t="s">
        <v>16</v>
      </c>
      <c r="G139" s="43" t="s">
        <v>162</v>
      </c>
      <c r="H139" s="46" t="s">
        <v>163</v>
      </c>
      <c r="I139" s="72" t="s">
        <v>167</v>
      </c>
      <c r="J139" s="89" t="s">
        <v>332</v>
      </c>
      <c r="K139" s="83">
        <v>1.6</v>
      </c>
      <c r="L139" s="66">
        <v>3.27</v>
      </c>
      <c r="M139" s="66">
        <v>10.82</v>
      </c>
      <c r="N139" s="66">
        <v>79.7</v>
      </c>
    </row>
    <row r="140" spans="5:14" x14ac:dyDescent="0.25">
      <c r="E140" s="1"/>
      <c r="F140" s="1" t="s">
        <v>17</v>
      </c>
      <c r="G140" s="43" t="s">
        <v>164</v>
      </c>
      <c r="H140" s="56" t="s">
        <v>304</v>
      </c>
      <c r="I140" s="72">
        <v>90</v>
      </c>
      <c r="J140" s="89" t="s">
        <v>333</v>
      </c>
      <c r="K140" s="84">
        <v>2.09</v>
      </c>
      <c r="L140" s="67">
        <v>8.89</v>
      </c>
      <c r="M140" s="67">
        <v>12.73</v>
      </c>
      <c r="N140" s="67">
        <v>139.61000000000001</v>
      </c>
    </row>
    <row r="141" spans="5:14" x14ac:dyDescent="0.25">
      <c r="E141" s="1"/>
      <c r="F141" s="1" t="s">
        <v>17</v>
      </c>
      <c r="G141" s="43" t="s">
        <v>165</v>
      </c>
      <c r="H141" s="56" t="s">
        <v>297</v>
      </c>
      <c r="I141" s="72">
        <v>150</v>
      </c>
      <c r="J141" s="89" t="s">
        <v>235</v>
      </c>
      <c r="K141" s="83">
        <v>3.54</v>
      </c>
      <c r="L141" s="66">
        <v>5.28</v>
      </c>
      <c r="M141" s="66">
        <v>34.97</v>
      </c>
      <c r="N141" s="66">
        <v>201.86</v>
      </c>
    </row>
    <row r="142" spans="5:14" x14ac:dyDescent="0.25">
      <c r="E142" s="1"/>
      <c r="F142" s="1" t="s">
        <v>19</v>
      </c>
      <c r="G142" s="43" t="s">
        <v>117</v>
      </c>
      <c r="H142" s="46" t="s">
        <v>118</v>
      </c>
      <c r="I142" s="72" t="s">
        <v>39</v>
      </c>
      <c r="J142" s="89" t="s">
        <v>334</v>
      </c>
      <c r="K142" s="85">
        <v>0</v>
      </c>
      <c r="L142" s="68">
        <v>0</v>
      </c>
      <c r="M142" s="66">
        <v>19.96</v>
      </c>
      <c r="N142" s="66">
        <v>79.8</v>
      </c>
    </row>
    <row r="143" spans="5:14" x14ac:dyDescent="0.25">
      <c r="E143" s="1"/>
      <c r="F143" s="1" t="s">
        <v>25</v>
      </c>
      <c r="G143" s="43" t="s">
        <v>61</v>
      </c>
      <c r="H143" s="46" t="s">
        <v>62</v>
      </c>
      <c r="I143" s="72">
        <v>30</v>
      </c>
      <c r="J143" s="89" t="s">
        <v>335</v>
      </c>
      <c r="K143" s="83">
        <v>2.37</v>
      </c>
      <c r="L143" s="66">
        <v>0.3</v>
      </c>
      <c r="M143" s="66">
        <v>14.49</v>
      </c>
      <c r="N143" s="66">
        <v>70.5</v>
      </c>
    </row>
    <row r="144" spans="5:14" x14ac:dyDescent="0.25">
      <c r="E144" s="1"/>
      <c r="F144" s="1" t="s">
        <v>21</v>
      </c>
      <c r="G144" s="43" t="s">
        <v>59</v>
      </c>
      <c r="H144" s="46" t="s">
        <v>60</v>
      </c>
      <c r="I144" s="72">
        <v>30</v>
      </c>
      <c r="J144" s="89" t="s">
        <v>335</v>
      </c>
      <c r="K144" s="83">
        <v>1.83</v>
      </c>
      <c r="L144" s="66">
        <v>0.36</v>
      </c>
      <c r="M144" s="66">
        <v>11.97</v>
      </c>
      <c r="N144" s="66">
        <v>59.1</v>
      </c>
    </row>
    <row r="145" spans="5:14" x14ac:dyDescent="0.25">
      <c r="E145" s="1"/>
      <c r="F145" s="50"/>
      <c r="G145" s="49"/>
      <c r="H145" s="49" t="s">
        <v>262</v>
      </c>
      <c r="I145" s="72"/>
      <c r="J145" s="89" t="s">
        <v>289</v>
      </c>
      <c r="K145" s="83">
        <v>20.190000000000001</v>
      </c>
      <c r="L145" s="66">
        <v>39.04</v>
      </c>
      <c r="M145" s="66">
        <v>158.03</v>
      </c>
      <c r="N145" s="69">
        <v>1068.8800000000001</v>
      </c>
    </row>
    <row r="146" spans="5:14" ht="15.6" customHeight="1" x14ac:dyDescent="0.25"/>
    <row r="153" spans="5:14" ht="15.6" customHeight="1" x14ac:dyDescent="0.25"/>
    <row r="166" ht="15.6" customHeight="1" x14ac:dyDescent="0.25"/>
    <row r="169" ht="15.6" customHeight="1" x14ac:dyDescent="0.25"/>
    <row r="170" ht="15.6" customHeight="1" x14ac:dyDescent="0.25"/>
    <row r="173" ht="15.6" customHeight="1" x14ac:dyDescent="0.25"/>
    <row r="191" ht="15.6" customHeight="1" x14ac:dyDescent="0.25"/>
    <row r="194" ht="15.6" customHeight="1" x14ac:dyDescent="0.25"/>
    <row r="195" ht="15.6" customHeight="1" x14ac:dyDescent="0.25"/>
    <row r="198" ht="15.6" customHeight="1" x14ac:dyDescent="0.25"/>
    <row r="199" ht="15.6" customHeight="1" x14ac:dyDescent="0.25"/>
  </sheetData>
  <mergeCells count="1"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5-11 кл </vt:lpstr>
      <vt:lpstr>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Анатольевна</cp:lastModifiedBy>
  <cp:lastPrinted>2021-05-18T10:32:40Z</cp:lastPrinted>
  <dcterms:created xsi:type="dcterms:W3CDTF">2015-06-05T18:19:34Z</dcterms:created>
  <dcterms:modified xsi:type="dcterms:W3CDTF">2021-05-20T03:52:49Z</dcterms:modified>
</cp:coreProperties>
</file>